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C:\Users\rjorda.BRUNETE\Desktop\Wordpress\"/>
    </mc:Choice>
  </mc:AlternateContent>
  <xr:revisionPtr revIDLastSave="0" documentId="8_{130E96DB-85D2-4C53-94B1-B326E85A697A}" xr6:coauthVersionLast="47" xr6:coauthVersionMax="47" xr10:uidLastSave="{00000000-0000-0000-0000-000000000000}"/>
  <workbookProtection workbookPassword="DD53" lockStructure="1"/>
  <bookViews>
    <workbookView showHorizontalScroll="0" showVerticalScroll="0" showSheetTabs="0" xWindow="-108" yWindow="-108" windowWidth="23256" windowHeight="12456" tabRatio="673" xr2:uid="{00000000-000D-0000-FFFF-FFFF00000000}"/>
  </bookViews>
  <sheets>
    <sheet name="Renta Máxima" sheetId="18" r:id="rId1"/>
  </sheets>
  <definedNames>
    <definedName name="_xlnm._FilterDatabase" localSheetId="0" hidden="1">'Renta Máxima'!$C$7:$D$12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6" i="18" l="1"/>
  <c r="D16" i="18" s="1"/>
  <c r="D18" i="18" s="1"/>
</calcChain>
</file>

<file path=xl/sharedStrings.xml><?xml version="1.0" encoding="utf-8"?>
<sst xmlns="http://schemas.openxmlformats.org/spreadsheetml/2006/main" count="135" uniqueCount="76">
  <si>
    <t>0. Resto de Municipios de Madrid</t>
  </si>
  <si>
    <t>Zona D</t>
  </si>
  <si>
    <t>Ajalvir</t>
  </si>
  <si>
    <t>Zona B</t>
  </si>
  <si>
    <t>Alcalá de Henares</t>
  </si>
  <si>
    <t>Alcobendas</t>
  </si>
  <si>
    <t>Zona A</t>
  </si>
  <si>
    <t>Alcorcón</t>
  </si>
  <si>
    <t>Algete</t>
  </si>
  <si>
    <t>Alpedrete</t>
  </si>
  <si>
    <t>Zona C</t>
  </si>
  <si>
    <t>Aranjuez</t>
  </si>
  <si>
    <t>Arganda del Rey</t>
  </si>
  <si>
    <t>Arroyomolinos</t>
  </si>
  <si>
    <t>Boadilla del Monte</t>
  </si>
  <si>
    <t>Camarma de Esteruelas</t>
  </si>
  <si>
    <t>Ciempozuelos</t>
  </si>
  <si>
    <t>Cobeña</t>
  </si>
  <si>
    <t>Collado Mediano</t>
  </si>
  <si>
    <t>Collado Villalba</t>
  </si>
  <si>
    <t>Colmenar Viejo</t>
  </si>
  <si>
    <t>Colmenarejo</t>
  </si>
  <si>
    <t>Coslada</t>
  </si>
  <si>
    <t>Daganzo</t>
  </si>
  <si>
    <t>El Escorial</t>
  </si>
  <si>
    <t>El Molar</t>
  </si>
  <si>
    <t>Fuente el Sanz de Jarama</t>
  </si>
  <si>
    <t>Galapagar</t>
  </si>
  <si>
    <t>Getafe</t>
  </si>
  <si>
    <t>Griñón</t>
  </si>
  <si>
    <t>Hoyo de Manzanares</t>
  </si>
  <si>
    <t>Humanes de Madrid</t>
  </si>
  <si>
    <t>Las Rozas de Madrid</t>
  </si>
  <si>
    <t>Leganés</t>
  </si>
  <si>
    <t>Loeches</t>
  </si>
  <si>
    <t>Madrid</t>
  </si>
  <si>
    <t>Grupo 0</t>
  </si>
  <si>
    <t>Majadahonda</t>
  </si>
  <si>
    <t>Meco</t>
  </si>
  <si>
    <t>Mejorada del Campo</t>
  </si>
  <si>
    <t>Moralzarzal</t>
  </si>
  <si>
    <t>Móstoles</t>
  </si>
  <si>
    <t>Paracuellos del Jarama</t>
  </si>
  <si>
    <t>Parla</t>
  </si>
  <si>
    <t>Pinto</t>
  </si>
  <si>
    <t>Pozuelo de Alarcón</t>
  </si>
  <si>
    <t>Rivas-Vaciamadrid</t>
  </si>
  <si>
    <t>San Agustín de Guadalix</t>
  </si>
  <si>
    <t>San Fernando de Henares</t>
  </si>
  <si>
    <t>San Lorenzo del Escorial</t>
  </si>
  <si>
    <t>San Martín de la Vega</t>
  </si>
  <si>
    <t>San Sebastián de los Reyes</t>
  </si>
  <si>
    <t>Torrejón de Ardoz</t>
  </si>
  <si>
    <t>Torrejón de la Calzada</t>
  </si>
  <si>
    <t>Torrelodones</t>
  </si>
  <si>
    <t>Tres Cantos</t>
  </si>
  <si>
    <t>Valdemoro</t>
  </si>
  <si>
    <t>Valdetorres de Jarama</t>
  </si>
  <si>
    <t>Velilla de San Antonio</t>
  </si>
  <si>
    <t>Villanueva de la Cañada</t>
  </si>
  <si>
    <t>Villanueva del Pardillo</t>
  </si>
  <si>
    <t>Año</t>
  </si>
  <si>
    <t>Hijos</t>
  </si>
  <si>
    <t>Coeficiente
corrector</t>
  </si>
  <si>
    <t>Límites</t>
  </si>
  <si>
    <t>Coeficiente Hijos</t>
  </si>
  <si>
    <t>6 o más</t>
  </si>
  <si>
    <t>Brunete</t>
  </si>
  <si>
    <t>FORMULAS</t>
  </si>
  <si>
    <t>Fuenlabrada</t>
  </si>
  <si>
    <t>Navalcarnero</t>
  </si>
  <si>
    <t>Villaviciosa de Odón</t>
  </si>
  <si>
    <t>Moraleja de Enmedio</t>
  </si>
  <si>
    <t>1 ó 2</t>
  </si>
  <si>
    <t>IPREM 2024</t>
  </si>
  <si>
    <t>Fecha de actualización: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</si>
</sst>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1]_-;\-* #,##0.00\ [$€-1]_-;_-* &quot;-&quot;??\ [$€-1]_-"/>
    <numFmt numFmtId="165" formatCode="#,##0.00\ &quot;€&quot;"/>
  </numFmts>
  <fonts count="16" x14ac:knownFonts="1">
    <font>
      <sz val="10"/>
      <name val="Arial"/>
    </font>
    <font>
      <sz val="10"/>
      <name val="Arial"/>
    </font>
    <font>
      <sz val="10"/>
      <name val="Arial Narrow"/>
      <family val="2"/>
    </font>
    <font>
      <b/>
      <sz val="14"/>
      <name val="Arial Narrow"/>
      <family val="2"/>
    </font>
    <font>
      <b/>
      <sz val="10"/>
      <name val="Arial Narrow"/>
      <family val="2"/>
    </font>
    <font>
      <sz val="8"/>
      <name val="Arial Narrow"/>
      <family val="2"/>
    </font>
    <font>
      <b/>
      <sz val="14"/>
      <color indexed="21"/>
      <name val="Century Gothic"/>
      <family val="2"/>
    </font>
    <font>
      <b/>
      <sz val="11"/>
      <color indexed="52"/>
      <name val="Century Gothic"/>
      <family val="2"/>
    </font>
    <font>
      <b/>
      <sz val="8"/>
      <color indexed="18"/>
      <name val="Century Gothic"/>
      <family val="2"/>
    </font>
    <font>
      <b/>
      <sz val="10"/>
      <color indexed="22"/>
      <name val="Arial Narrow"/>
      <family val="2"/>
    </font>
    <font>
      <b/>
      <sz val="10"/>
      <color indexed="33"/>
      <name val="Arial Narrow"/>
      <family val="2"/>
    </font>
    <font>
      <b/>
      <sz val="10"/>
      <color indexed="33"/>
      <name val="Arial"/>
      <family val="2"/>
    </font>
    <font>
      <b/>
      <sz val="10"/>
      <name val="Arial"/>
      <family val="2"/>
    </font>
    <font>
      <sz val="10"/>
      <color indexed="47"/>
      <name val="Arial Narrow"/>
      <family val="2"/>
    </font>
    <font>
      <b/>
      <sz val="11"/>
      <color indexed="58"/>
      <name val="Century Gothic"/>
      <family val="2"/>
    </font>
    <font>
      <b/>
      <sz val="10"/>
      <color indexed="21"/>
      <name val="Century Gothic"/>
      <family val="2"/>
    </font>
  </fonts>
  <fills count="8">
    <fill>
      <patternFill patternType="none"/>
    </fill>
    <fill>
      <patternFill patternType="gray125"/>
    </fill>
    <fill>
      <patternFill patternType="solid">
        <fgColor indexed="45"/>
        <bgColor indexed="64"/>
      </patternFill>
    </fill>
    <fill>
      <patternFill patternType="solid">
        <fgColor indexed="49"/>
        <bgColor indexed="64"/>
      </patternFill>
    </fill>
    <fill>
      <patternFill patternType="solid">
        <fgColor indexed="47"/>
        <bgColor indexed="64"/>
      </patternFill>
    </fill>
    <fill>
      <patternFill patternType="solid">
        <fgColor indexed="44"/>
        <bgColor indexed="64"/>
      </patternFill>
    </fill>
    <fill>
      <patternFill patternType="solid">
        <fgColor indexed="15"/>
        <bgColor indexed="64"/>
      </patternFill>
    </fill>
    <fill>
      <patternFill patternType="solid">
        <fgColor indexed="22"/>
        <bgColor indexed="64"/>
      </patternFill>
    </fill>
  </fills>
  <borders count="6">
    <border>
      <left/>
      <right/>
      <top/>
      <bottom/>
      <diagonal/>
    </border>
    <border>
      <left style="thin">
        <color indexed="33"/>
      </left>
      <right style="thin">
        <color indexed="33"/>
      </right>
      <top style="thin">
        <color indexed="33"/>
      </top>
      <bottom style="thin">
        <color indexed="3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33"/>
      </left>
      <right/>
      <top style="thin">
        <color indexed="33"/>
      </top>
      <bottom style="thin">
        <color indexed="33"/>
      </bottom>
      <diagonal/>
    </border>
  </borders>
  <cellStyleXfs count="2">
    <xf numFmtId="0" fontId="0" fillId="0" borderId="0"/>
    <xf numFmtId="164" fontId="1" fillId="0" borderId="0" applyFont="0" applyFill="0" applyBorder="0" applyAlignment="0" applyProtection="0"/>
  </cellStyleXfs>
  <cellXfs count="26">
    <xf numFmtId="0" fontId="0" fillId="0" borderId="0" xfId="0"/>
    <xf numFmtId="0" fontId="2" fillId="2" borderId="0" xfId="0" applyFont="1" applyFill="1" applyProtection="1">
      <protection hidden="1"/>
    </xf>
    <xf numFmtId="165" fontId="7" fillId="3" borderId="1" xfId="0" applyNumberFormat="1" applyFont="1" applyFill="1" applyBorder="1" applyAlignment="1" applyProtection="1">
      <alignment horizontal="center"/>
      <protection locked="0" hidden="1"/>
    </xf>
    <xf numFmtId="0" fontId="2" fillId="2" borderId="0" xfId="0" applyFont="1" applyFill="1"/>
    <xf numFmtId="0" fontId="13" fillId="2" borderId="0" xfId="0" applyFont="1" applyFill="1"/>
    <xf numFmtId="0" fontId="2" fillId="0" borderId="0" xfId="0" applyFont="1"/>
    <xf numFmtId="0" fontId="3" fillId="4" borderId="2" xfId="0" applyFont="1" applyFill="1" applyBorder="1" applyAlignment="1">
      <alignment horizontal="left"/>
    </xf>
    <xf numFmtId="165" fontId="6" fillId="5" borderId="1" xfId="0" applyNumberFormat="1" applyFont="1" applyFill="1" applyBorder="1" applyAlignment="1" applyProtection="1">
      <alignment horizontal="center"/>
      <protection hidden="1"/>
    </xf>
    <xf numFmtId="0" fontId="5" fillId="2" borderId="0" xfId="0" applyFont="1" applyFill="1" applyAlignment="1">
      <alignment horizontal="left" wrapText="1" shrinkToFit="1"/>
    </xf>
    <xf numFmtId="0" fontId="8" fillId="2" borderId="0" xfId="0" applyFont="1" applyFill="1" applyAlignment="1">
      <alignment horizontal="right"/>
    </xf>
    <xf numFmtId="0" fontId="4" fillId="2" borderId="0" xfId="0" applyFont="1" applyFill="1"/>
    <xf numFmtId="0" fontId="2" fillId="2" borderId="3" xfId="0" applyFont="1" applyFill="1" applyBorder="1"/>
    <xf numFmtId="4" fontId="2" fillId="2" borderId="3" xfId="0" applyNumberFormat="1" applyFont="1" applyFill="1" applyBorder="1"/>
    <xf numFmtId="0" fontId="2" fillId="2" borderId="3" xfId="0" applyFont="1" applyFill="1" applyBorder="1" applyAlignment="1">
      <alignment horizontal="center"/>
    </xf>
    <xf numFmtId="0" fontId="4" fillId="2" borderId="3" xfId="0" applyFont="1" applyFill="1" applyBorder="1"/>
    <xf numFmtId="0" fontId="4" fillId="2" borderId="3" xfId="0" applyFont="1" applyFill="1" applyBorder="1" applyAlignment="1">
      <alignment wrapText="1"/>
    </xf>
    <xf numFmtId="0" fontId="2" fillId="2" borderId="3" xfId="0" applyFont="1" applyFill="1" applyBorder="1" applyAlignment="1">
      <alignment horizontal="right"/>
    </xf>
    <xf numFmtId="0" fontId="3" fillId="6" borderId="4" xfId="0" applyFont="1" applyFill="1" applyBorder="1" applyAlignment="1">
      <alignment horizontal="center" vertical="center"/>
    </xf>
    <xf numFmtId="0" fontId="15" fillId="5" borderId="5" xfId="0" applyFont="1" applyFill="1" applyBorder="1" applyAlignment="1" applyProtection="1">
      <alignment vertical="center" wrapText="1" shrinkToFit="1"/>
      <protection hidden="1"/>
    </xf>
    <xf numFmtId="0" fontId="14" fillId="7" borderId="5" xfId="0" applyFont="1" applyFill="1" applyBorder="1" applyAlignment="1" applyProtection="1">
      <alignment horizontal="center" vertical="center"/>
      <protection locked="0"/>
    </xf>
    <xf numFmtId="0" fontId="2" fillId="2" borderId="0" xfId="0" applyFont="1" applyFill="1" applyProtection="1">
      <protection locked="0" hidden="1"/>
    </xf>
    <xf numFmtId="0" fontId="4" fillId="2" borderId="0" xfId="0" applyFont="1" applyFill="1" applyAlignment="1">
      <alignment horizontal="left" wrapText="1" shrinkToFit="1"/>
    </xf>
    <xf numFmtId="0" fontId="12" fillId="2" borderId="0" xfId="0" applyFont="1" applyFill="1"/>
    <xf numFmtId="0" fontId="9" fillId="2" borderId="0" xfId="0" applyFont="1" applyFill="1" applyAlignment="1">
      <alignment horizontal="justify" wrapText="1" shrinkToFit="1"/>
    </xf>
    <xf numFmtId="0" fontId="10" fillId="2" borderId="0" xfId="0" applyFont="1" applyFill="1" applyAlignment="1">
      <alignment horizontal="left" wrapText="1" shrinkToFit="1"/>
    </xf>
    <xf numFmtId="0" fontId="11" fillId="2" borderId="0" xfId="0" applyFont="1" applyFill="1"/>
  </cellXfs>
  <cellStyles count="2">
    <cellStyle name="Euro" xfId="1" xr:uid="{00000000-0005-0000-0000-000000000000}"/>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5E7698"/>
      <rgbColor rgb="00755D33"/>
      <rgbColor rgb="00C0C0C0"/>
      <rgbColor rgb="00977A45"/>
      <rgbColor rgb="00D0BB96"/>
      <rgbColor rgb="00E2D6C0"/>
      <rgbColor rgb="00FEFDFC"/>
      <rgbColor rgb="007987A1"/>
      <rgbColor rgb="00596E97"/>
      <rgbColor rgb="00E9DFCD"/>
      <rgbColor rgb="00AABEC9"/>
      <rgbColor rgb="00C61E82"/>
      <rgbColor rgb="00E7EAEF"/>
      <rgbColor rgb="00E8FFFF"/>
      <rgbColor rgb="00D0BB96"/>
      <rgbColor rgb="00BC9F6A"/>
      <rgbColor rgb="00977A45"/>
      <rgbColor rgb="00755D33"/>
      <rgbColor rgb="00E2D6C0"/>
      <rgbColor rgb="003F321D"/>
      <rgbColor rgb="00596E97"/>
      <rgbColor rgb="00D0D5DE"/>
      <rgbColor rgb="00FAFED6"/>
      <rgbColor rgb="0035445D"/>
      <rgbColor rgb="00556074"/>
      <rgbColor rgb="00BBC5CD"/>
      <rgbColor rgb="00800080"/>
      <rgbColor rgb="00800000"/>
      <rgbColor rgb="00008080"/>
      <rgbColor rgb="00C0C0C0"/>
      <rgbColor rgb="003F321D"/>
      <rgbColor rgb="00A49872"/>
      <rgbColor rgb="0071684D"/>
      <rgbColor rgb="00E2D6C0"/>
      <rgbColor rgb="00F0EDE4"/>
      <rgbColor rgb="008EA5B7"/>
      <rgbColor rgb="00E3E3E3"/>
      <rgbColor rgb="009AA5B8"/>
      <rgbColor rgb="002A6FF9"/>
      <rgbColor rgb="00DFE2E5"/>
      <rgbColor rgb="00488436"/>
      <rgbColor rgb="00BC9F6A"/>
      <rgbColor rgb="00519341"/>
      <rgbColor rgb="00A66C82"/>
      <rgbColor rgb="00EAFAFE"/>
      <rgbColor rgb="00969696"/>
      <rgbColor rgb="00B2B2B2"/>
      <rgbColor rgb="00286676"/>
      <rgbColor rgb="004D4D4D"/>
      <rgbColor rgb="00EAEAEA"/>
      <rgbColor rgb="00222F43"/>
      <rgbColor rgb="00596E96"/>
      <rgbColor rgb="00E9EBEF"/>
      <rgbColor rgb="00D0D5DE"/>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xdr:colOff>
      <xdr:row>11</xdr:row>
      <xdr:rowOff>76200</xdr:rowOff>
    </xdr:from>
    <xdr:to>
      <xdr:col>2</xdr:col>
      <xdr:colOff>1485900</xdr:colOff>
      <xdr:row>24</xdr:row>
      <xdr:rowOff>0</xdr:rowOff>
    </xdr:to>
    <xdr:pic>
      <xdr:nvPicPr>
        <xdr:cNvPr id="15866" name="Picture 64" descr="calculadora">
          <a:extLst>
            <a:ext uri="{FF2B5EF4-FFF2-40B4-BE49-F238E27FC236}">
              <a16:creationId xmlns:a16="http://schemas.microsoft.com/office/drawing/2014/main" id="{00000000-0008-0000-0000-0000FA3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1903"/>
        <a:stretch>
          <a:fillRect/>
        </a:stretch>
      </xdr:blipFill>
      <xdr:spPr bwMode="auto">
        <a:xfrm>
          <a:off x="7620" y="2156460"/>
          <a:ext cx="3535680" cy="2423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0</xdr:row>
      <xdr:rowOff>76200</xdr:rowOff>
    </xdr:from>
    <xdr:to>
      <xdr:col>5</xdr:col>
      <xdr:colOff>1059180</xdr:colOff>
      <xdr:row>4</xdr:row>
      <xdr:rowOff>38100</xdr:rowOff>
    </xdr:to>
    <xdr:pic>
      <xdr:nvPicPr>
        <xdr:cNvPr id="15867" name="Picture 66" descr="estrellas">
          <a:extLst>
            <a:ext uri="{FF2B5EF4-FFF2-40B4-BE49-F238E27FC236}">
              <a16:creationId xmlns:a16="http://schemas.microsoft.com/office/drawing/2014/main" id="{00000000-0008-0000-0000-0000FB3D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52260" y="76200"/>
          <a:ext cx="156210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340995</xdr:colOff>
      <xdr:row>0</xdr:row>
      <xdr:rowOff>200025</xdr:rowOff>
    </xdr:from>
    <xdr:to>
      <xdr:col>4</xdr:col>
      <xdr:colOff>462915</xdr:colOff>
      <xdr:row>3</xdr:row>
      <xdr:rowOff>180975</xdr:rowOff>
    </xdr:to>
    <xdr:sp macro="" textlink="">
      <xdr:nvSpPr>
        <xdr:cNvPr id="14387" name="Rectangle 51">
          <a:extLst>
            <a:ext uri="{FF2B5EF4-FFF2-40B4-BE49-F238E27FC236}">
              <a16:creationId xmlns:a16="http://schemas.microsoft.com/office/drawing/2014/main" id="{00000000-0008-0000-0000-000033380000}"/>
            </a:ext>
          </a:extLst>
        </xdr:cNvPr>
        <xdr:cNvSpPr>
          <a:spLocks noChangeArrowheads="1"/>
        </xdr:cNvSpPr>
      </xdr:nvSpPr>
      <xdr:spPr bwMode="auto">
        <a:xfrm>
          <a:off x="333375" y="200025"/>
          <a:ext cx="6581775" cy="723900"/>
        </a:xfrm>
        <a:prstGeom prst="rect">
          <a:avLst/>
        </a:prstGeom>
        <a:noFill/>
        <a:ln w="9525">
          <a:noFill/>
          <a:miter lim="800000"/>
          <a:headEnd/>
          <a:tailEnd/>
        </a:ln>
        <a:effectLst/>
      </xdr:spPr>
      <xdr:txBody>
        <a:bodyPr vertOverflow="clip" wrap="square" lIns="91440" tIns="45720" rIns="91440" bIns="45720" anchor="ctr" upright="1"/>
        <a:lstStyle/>
        <a:p>
          <a:pPr algn="ctr" rtl="0">
            <a:defRPr sz="1000"/>
          </a:pPr>
          <a:r>
            <a:rPr lang="es-ES" sz="1400" b="1" i="0" strike="noStrike">
              <a:solidFill>
                <a:srgbClr val="FFFFFF"/>
              </a:solidFill>
              <a:latin typeface="Century Gothic"/>
            </a:rPr>
            <a:t>··  CALCULADORA DE BASE IMPONIBLE MÁXIMA  DE LA UNIDAD FAMILIAR··</a:t>
          </a:r>
        </a:p>
      </xdr:txBody>
    </xdr:sp>
    <xdr:clientData/>
  </xdr:twoCellAnchor>
  <xdr:twoCellAnchor editAs="oneCell">
    <xdr:from>
      <xdr:col>2</xdr:col>
      <xdr:colOff>1049655</xdr:colOff>
      <xdr:row>4</xdr:row>
      <xdr:rowOff>38100</xdr:rowOff>
    </xdr:from>
    <xdr:to>
      <xdr:col>2</xdr:col>
      <xdr:colOff>2072684</xdr:colOff>
      <xdr:row>7</xdr:row>
      <xdr:rowOff>57150</xdr:rowOff>
    </xdr:to>
    <xdr:sp macro="" textlink="">
      <xdr:nvSpPr>
        <xdr:cNvPr id="14390" name="Rectangle 54">
          <a:extLst>
            <a:ext uri="{FF2B5EF4-FFF2-40B4-BE49-F238E27FC236}">
              <a16:creationId xmlns:a16="http://schemas.microsoft.com/office/drawing/2014/main" id="{00000000-0008-0000-0000-000036380000}"/>
            </a:ext>
          </a:extLst>
        </xdr:cNvPr>
        <xdr:cNvSpPr>
          <a:spLocks noChangeArrowheads="1"/>
        </xdr:cNvSpPr>
      </xdr:nvSpPr>
      <xdr:spPr bwMode="auto">
        <a:xfrm>
          <a:off x="3019425" y="981075"/>
          <a:ext cx="1000125"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1050" b="1" i="0" u="none" strike="noStrike" baseline="0">
              <a:solidFill>
                <a:srgbClr val="222F43"/>
              </a:solidFill>
              <a:latin typeface="Century Gothic"/>
            </a:rPr>
            <a:t>Renta</a:t>
          </a:r>
        </a:p>
      </xdr:txBody>
    </xdr:sp>
    <xdr:clientData/>
  </xdr:twoCellAnchor>
  <xdr:twoCellAnchor editAs="oneCell">
    <xdr:from>
      <xdr:col>1</xdr:col>
      <xdr:colOff>207645</xdr:colOff>
      <xdr:row>5</xdr:row>
      <xdr:rowOff>9525</xdr:rowOff>
    </xdr:from>
    <xdr:to>
      <xdr:col>2</xdr:col>
      <xdr:colOff>2063053</xdr:colOff>
      <xdr:row>8</xdr:row>
      <xdr:rowOff>47625</xdr:rowOff>
    </xdr:to>
    <xdr:sp macro="" textlink="">
      <xdr:nvSpPr>
        <xdr:cNvPr id="14391" name="Rectangle 55">
          <a:extLst>
            <a:ext uri="{FF2B5EF4-FFF2-40B4-BE49-F238E27FC236}">
              <a16:creationId xmlns:a16="http://schemas.microsoft.com/office/drawing/2014/main" id="{00000000-0008-0000-0000-000037380000}"/>
            </a:ext>
          </a:extLst>
        </xdr:cNvPr>
        <xdr:cNvSpPr>
          <a:spLocks noChangeArrowheads="1"/>
        </xdr:cNvSpPr>
      </xdr:nvSpPr>
      <xdr:spPr bwMode="auto">
        <a:xfrm>
          <a:off x="1219200" y="1152525"/>
          <a:ext cx="2790825" cy="285750"/>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900" b="1" i="0" u="none" strike="noStrike" baseline="0">
              <a:solidFill>
                <a:srgbClr val="E7EAEF"/>
              </a:solidFill>
              <a:latin typeface="Century Gothic"/>
            </a:rPr>
            <a:t>Introduzca su renta*</a:t>
          </a:r>
        </a:p>
      </xdr:txBody>
    </xdr:sp>
    <xdr:clientData/>
  </xdr:twoCellAnchor>
  <xdr:twoCellAnchor editAs="oneCell">
    <xdr:from>
      <xdr:col>1</xdr:col>
      <xdr:colOff>483870</xdr:colOff>
      <xdr:row>7</xdr:row>
      <xdr:rowOff>163830</xdr:rowOff>
    </xdr:from>
    <xdr:to>
      <xdr:col>2</xdr:col>
      <xdr:colOff>2053590</xdr:colOff>
      <xdr:row>9</xdr:row>
      <xdr:rowOff>9684</xdr:rowOff>
    </xdr:to>
    <xdr:sp macro="" textlink="">
      <xdr:nvSpPr>
        <xdr:cNvPr id="14392" name="Rectangle 56">
          <a:extLst>
            <a:ext uri="{FF2B5EF4-FFF2-40B4-BE49-F238E27FC236}">
              <a16:creationId xmlns:a16="http://schemas.microsoft.com/office/drawing/2014/main" id="{00000000-0008-0000-0000-000038380000}"/>
            </a:ext>
          </a:extLst>
        </xdr:cNvPr>
        <xdr:cNvSpPr>
          <a:spLocks noChangeArrowheads="1"/>
        </xdr:cNvSpPr>
      </xdr:nvSpPr>
      <xdr:spPr bwMode="auto">
        <a:xfrm>
          <a:off x="1495425" y="1371600"/>
          <a:ext cx="2505075"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1050" b="1" i="0" u="none" strike="noStrike" baseline="0">
              <a:solidFill>
                <a:srgbClr val="222F43"/>
              </a:solidFill>
              <a:latin typeface="Century Gothic"/>
            </a:rPr>
            <a:t>Miembros de la Unidad Familiar</a:t>
          </a:r>
        </a:p>
      </xdr:txBody>
    </xdr:sp>
    <xdr:clientData/>
  </xdr:twoCellAnchor>
  <xdr:twoCellAnchor editAs="oneCell">
    <xdr:from>
      <xdr:col>0</xdr:col>
      <xdr:colOff>586740</xdr:colOff>
      <xdr:row>8</xdr:row>
      <xdr:rowOff>209550</xdr:rowOff>
    </xdr:from>
    <xdr:to>
      <xdr:col>2</xdr:col>
      <xdr:colOff>2063094</xdr:colOff>
      <xdr:row>10</xdr:row>
      <xdr:rowOff>47625</xdr:rowOff>
    </xdr:to>
    <xdr:sp macro="" textlink="">
      <xdr:nvSpPr>
        <xdr:cNvPr id="14393" name="Rectangle 57">
          <a:extLst>
            <a:ext uri="{FF2B5EF4-FFF2-40B4-BE49-F238E27FC236}">
              <a16:creationId xmlns:a16="http://schemas.microsoft.com/office/drawing/2014/main" id="{00000000-0008-0000-0000-000039380000}"/>
            </a:ext>
          </a:extLst>
        </xdr:cNvPr>
        <xdr:cNvSpPr>
          <a:spLocks noChangeArrowheads="1"/>
        </xdr:cNvSpPr>
      </xdr:nvSpPr>
      <xdr:spPr bwMode="auto">
        <a:xfrm>
          <a:off x="571500" y="1600200"/>
          <a:ext cx="3438525"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900" b="1" i="0" u="none" strike="noStrike" baseline="0">
              <a:solidFill>
                <a:srgbClr val="E7EAEF"/>
              </a:solidFill>
              <a:latin typeface="Century Gothic"/>
            </a:rPr>
            <a:t>Introduzca el nº de miembros de su Unidad Familiar</a:t>
          </a:r>
        </a:p>
      </xdr:txBody>
    </xdr:sp>
    <xdr:clientData/>
  </xdr:twoCellAnchor>
  <xdr:twoCellAnchor editAs="oneCell">
    <xdr:from>
      <xdr:col>1</xdr:col>
      <xdr:colOff>483870</xdr:colOff>
      <xdr:row>10</xdr:row>
      <xdr:rowOff>0</xdr:rowOff>
    </xdr:from>
    <xdr:to>
      <xdr:col>2</xdr:col>
      <xdr:colOff>2053590</xdr:colOff>
      <xdr:row>11</xdr:row>
      <xdr:rowOff>28575</xdr:rowOff>
    </xdr:to>
    <xdr:sp macro="" textlink="">
      <xdr:nvSpPr>
        <xdr:cNvPr id="14394" name="Rectangle 58">
          <a:extLst>
            <a:ext uri="{FF2B5EF4-FFF2-40B4-BE49-F238E27FC236}">
              <a16:creationId xmlns:a16="http://schemas.microsoft.com/office/drawing/2014/main" id="{00000000-0008-0000-0000-00003A380000}"/>
            </a:ext>
          </a:extLst>
        </xdr:cNvPr>
        <xdr:cNvSpPr>
          <a:spLocks noChangeArrowheads="1"/>
        </xdr:cNvSpPr>
      </xdr:nvSpPr>
      <xdr:spPr bwMode="auto">
        <a:xfrm>
          <a:off x="1495425" y="1828800"/>
          <a:ext cx="2505075"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1050" b="1" i="0" u="none" strike="noStrike" baseline="0">
              <a:solidFill>
                <a:srgbClr val="222F43"/>
              </a:solidFill>
              <a:latin typeface="Century Gothic"/>
            </a:rPr>
            <a:t>Límite </a:t>
          </a:r>
        </a:p>
      </xdr:txBody>
    </xdr:sp>
    <xdr:clientData/>
  </xdr:twoCellAnchor>
  <xdr:twoCellAnchor editAs="oneCell">
    <xdr:from>
      <xdr:col>0</xdr:col>
      <xdr:colOff>718185</xdr:colOff>
      <xdr:row>10</xdr:row>
      <xdr:rowOff>200025</xdr:rowOff>
    </xdr:from>
    <xdr:to>
      <xdr:col>2</xdr:col>
      <xdr:colOff>2053538</xdr:colOff>
      <xdr:row>12</xdr:row>
      <xdr:rowOff>38100</xdr:rowOff>
    </xdr:to>
    <xdr:sp macro="" textlink="">
      <xdr:nvSpPr>
        <xdr:cNvPr id="14395" name="Rectangle 59">
          <a:extLst>
            <a:ext uri="{FF2B5EF4-FFF2-40B4-BE49-F238E27FC236}">
              <a16:creationId xmlns:a16="http://schemas.microsoft.com/office/drawing/2014/main" id="{00000000-0008-0000-0000-00003B380000}"/>
            </a:ext>
          </a:extLst>
        </xdr:cNvPr>
        <xdr:cNvSpPr>
          <a:spLocks noChangeArrowheads="1"/>
        </xdr:cNvSpPr>
      </xdr:nvSpPr>
      <xdr:spPr bwMode="auto">
        <a:xfrm>
          <a:off x="695325" y="2028825"/>
          <a:ext cx="3305175"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900" b="1" i="0" u="none" strike="noStrike" baseline="0">
              <a:solidFill>
                <a:srgbClr val="E7EAEF"/>
              </a:solidFill>
              <a:latin typeface="Century Gothic"/>
            </a:rPr>
            <a:t>Introduzca el límite máximo (de veces el IPREM)**</a:t>
          </a:r>
        </a:p>
      </xdr:txBody>
    </xdr:sp>
    <xdr:clientData/>
  </xdr:twoCellAnchor>
  <xdr:twoCellAnchor editAs="oneCell">
    <xdr:from>
      <xdr:col>1</xdr:col>
      <xdr:colOff>321945</xdr:colOff>
      <xdr:row>14</xdr:row>
      <xdr:rowOff>19050</xdr:rowOff>
    </xdr:from>
    <xdr:to>
      <xdr:col>2</xdr:col>
      <xdr:colOff>2015392</xdr:colOff>
      <xdr:row>16</xdr:row>
      <xdr:rowOff>9525</xdr:rowOff>
    </xdr:to>
    <xdr:sp macro="" textlink="">
      <xdr:nvSpPr>
        <xdr:cNvPr id="14398" name="Rectangle 62">
          <a:extLst>
            <a:ext uri="{FF2B5EF4-FFF2-40B4-BE49-F238E27FC236}">
              <a16:creationId xmlns:a16="http://schemas.microsoft.com/office/drawing/2014/main" id="{00000000-0008-0000-0000-00003E380000}"/>
            </a:ext>
          </a:extLst>
        </xdr:cNvPr>
        <xdr:cNvSpPr>
          <a:spLocks noChangeArrowheads="1"/>
        </xdr:cNvSpPr>
      </xdr:nvSpPr>
      <xdr:spPr bwMode="auto">
        <a:xfrm>
          <a:off x="1333500" y="2581275"/>
          <a:ext cx="2628900"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1050" b="1" i="0" u="sng" strike="noStrike" baseline="0">
              <a:solidFill>
                <a:srgbClr val="35445D"/>
              </a:solidFill>
              <a:latin typeface="Century Gothic"/>
            </a:rPr>
            <a:t>Renta Máxima</a:t>
          </a:r>
        </a:p>
      </xdr:txBody>
    </xdr:sp>
    <xdr:clientData/>
  </xdr:twoCellAnchor>
  <xdr:twoCellAnchor editAs="oneCell">
    <xdr:from>
      <xdr:col>1</xdr:col>
      <xdr:colOff>321945</xdr:colOff>
      <xdr:row>17</xdr:row>
      <xdr:rowOff>0</xdr:rowOff>
    </xdr:from>
    <xdr:to>
      <xdr:col>2</xdr:col>
      <xdr:colOff>2015392</xdr:colOff>
      <xdr:row>17</xdr:row>
      <xdr:rowOff>276225</xdr:rowOff>
    </xdr:to>
    <xdr:sp macro="" textlink="">
      <xdr:nvSpPr>
        <xdr:cNvPr id="14399" name="Rectangle 63">
          <a:extLst>
            <a:ext uri="{FF2B5EF4-FFF2-40B4-BE49-F238E27FC236}">
              <a16:creationId xmlns:a16="http://schemas.microsoft.com/office/drawing/2014/main" id="{00000000-0008-0000-0000-00003F380000}"/>
            </a:ext>
          </a:extLst>
        </xdr:cNvPr>
        <xdr:cNvSpPr>
          <a:spLocks noChangeArrowheads="1"/>
        </xdr:cNvSpPr>
      </xdr:nvSpPr>
      <xdr:spPr bwMode="auto">
        <a:xfrm>
          <a:off x="1333500" y="2895600"/>
          <a:ext cx="2628900"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1050" b="1" i="0" u="sng" strike="noStrike" baseline="0">
              <a:solidFill>
                <a:srgbClr val="35445D"/>
              </a:solidFill>
              <a:latin typeface="Century Gothic"/>
            </a:rPr>
            <a:t>Resultado</a:t>
          </a:r>
        </a:p>
      </xdr:txBody>
    </xdr:sp>
    <xdr:clientData/>
  </xdr:twoCellAnchor>
  <xdr:twoCellAnchor>
    <xdr:from>
      <xdr:col>0</xdr:col>
      <xdr:colOff>76200</xdr:colOff>
      <xdr:row>18</xdr:row>
      <xdr:rowOff>266700</xdr:rowOff>
    </xdr:from>
    <xdr:to>
      <xdr:col>5</xdr:col>
      <xdr:colOff>93347</xdr:colOff>
      <xdr:row>20</xdr:row>
      <xdr:rowOff>333375</xdr:rowOff>
    </xdr:to>
    <xdr:sp macro="" textlink="">
      <xdr:nvSpPr>
        <xdr:cNvPr id="14432" name="Text Box 67">
          <a:extLst>
            <a:ext uri="{FF2B5EF4-FFF2-40B4-BE49-F238E27FC236}">
              <a16:creationId xmlns:a16="http://schemas.microsoft.com/office/drawing/2014/main" id="{00000000-0008-0000-0000-000060380000}"/>
            </a:ext>
          </a:extLst>
        </xdr:cNvPr>
        <xdr:cNvSpPr txBox="1">
          <a:spLocks noChangeArrowheads="1"/>
        </xdr:cNvSpPr>
      </xdr:nvSpPr>
      <xdr:spPr bwMode="auto">
        <a:xfrm>
          <a:off x="76200" y="3495675"/>
          <a:ext cx="6962775" cy="542925"/>
        </a:xfrm>
        <a:prstGeom prst="rect">
          <a:avLst/>
        </a:prstGeom>
        <a:noFill/>
        <a:ln w="9525">
          <a:noFill/>
          <a:miter lim="800000"/>
          <a:headEnd/>
          <a:tailEnd/>
        </a:ln>
      </xdr:spPr>
      <xdr:txBody>
        <a:bodyPr vertOverflow="clip" wrap="square" lIns="27432" tIns="22860" rIns="0" bIns="0" anchor="t" upright="1"/>
        <a:lstStyle/>
        <a:p>
          <a:pPr algn="l" rtl="0">
            <a:defRPr sz="1000"/>
          </a:pPr>
          <a:r>
            <a:rPr lang="es-ES" sz="1000" b="0" i="0" u="none" strike="noStrike" baseline="0">
              <a:solidFill>
                <a:srgbClr val="E3E3E3"/>
              </a:solidFill>
              <a:latin typeface="Arial Narrow"/>
            </a:rPr>
            <a:t>*</a:t>
          </a:r>
          <a:r>
            <a:rPr lang="es-ES" sz="1000" b="0" i="0" u="none" strike="noStrike" baseline="0">
              <a:solidFill>
                <a:srgbClr val="5E7698"/>
              </a:solidFill>
              <a:latin typeface="Arial Narrow"/>
            </a:rPr>
            <a:t> </a:t>
          </a:r>
          <a:r>
            <a:rPr lang="es-ES" sz="1000" b="0" i="0" u="none" strike="noStrike" baseline="0">
              <a:solidFill>
                <a:srgbClr val="E3E3E3"/>
              </a:solidFill>
              <a:latin typeface="Arial Narrow"/>
            </a:rPr>
            <a:t>Cantidad en euros resultante de las casillas "Base Imponible General" y "Base Imponible del ahorro" de la Declaración de la Renta de la Unidad Familiar o, en su caso, suma de las declaraciones individuales de las personas que forman la Unidad Familiar. Si alguna de estas casillas está vacía, debe constar como cero euros.</a:t>
          </a:r>
        </a:p>
      </xdr:txBody>
    </xdr:sp>
    <xdr:clientData/>
  </xdr:twoCellAnchor>
  <xdr:twoCellAnchor>
    <xdr:from>
      <xdr:col>3</xdr:col>
      <xdr:colOff>9525</xdr:colOff>
      <xdr:row>3</xdr:row>
      <xdr:rowOff>161926</xdr:rowOff>
    </xdr:from>
    <xdr:to>
      <xdr:col>4</xdr:col>
      <xdr:colOff>9525</xdr:colOff>
      <xdr:row>4</xdr:row>
      <xdr:rowOff>164035</xdr:rowOff>
    </xdr:to>
    <xdr:sp macro="" textlink="">
      <xdr:nvSpPr>
        <xdr:cNvPr id="14404" name="Text Box 68">
          <a:extLst>
            <a:ext uri="{FF2B5EF4-FFF2-40B4-BE49-F238E27FC236}">
              <a16:creationId xmlns:a16="http://schemas.microsoft.com/office/drawing/2014/main" id="{00000000-0008-0000-0000-000044380000}"/>
            </a:ext>
          </a:extLst>
        </xdr:cNvPr>
        <xdr:cNvSpPr txBox="1">
          <a:spLocks noChangeArrowheads="1"/>
        </xdr:cNvSpPr>
      </xdr:nvSpPr>
      <xdr:spPr bwMode="auto">
        <a:xfrm>
          <a:off x="4181475" y="904876"/>
          <a:ext cx="2295525" cy="209550"/>
        </a:xfrm>
        <a:prstGeom prst="rect">
          <a:avLst/>
        </a:prstGeom>
        <a:solidFill>
          <a:srgbClr val="5E7698"/>
        </a:solidFill>
        <a:ln w="9525">
          <a:noFill/>
          <a:miter lim="800000"/>
          <a:headEnd/>
          <a:tailEnd/>
        </a:ln>
      </xdr:spPr>
      <xdr:txBody>
        <a:bodyPr vertOverflow="clip" wrap="square" lIns="0" tIns="22860" rIns="27432" bIns="0" anchor="t" upright="1"/>
        <a:lstStyle/>
        <a:p>
          <a:pPr algn="ctr" rtl="0">
            <a:defRPr sz="1000"/>
          </a:pPr>
          <a:r>
            <a:rPr lang="es-ES" sz="900" b="1" i="0" u="none" strike="noStrike" baseline="0">
              <a:solidFill>
                <a:srgbClr val="E9EBEF"/>
              </a:solidFill>
              <a:latin typeface="Century Gothic"/>
            </a:rPr>
            <a:t>Datos de la Unidad Familiar</a:t>
          </a:r>
        </a:p>
      </xdr:txBody>
    </xdr:sp>
    <xdr:clientData/>
  </xdr:twoCellAnchor>
  <xdr:twoCellAnchor>
    <xdr:from>
      <xdr:col>2</xdr:col>
      <xdr:colOff>2232659</xdr:colOff>
      <xdr:row>12</xdr:row>
      <xdr:rowOff>114300</xdr:rowOff>
    </xdr:from>
    <xdr:to>
      <xdr:col>4</xdr:col>
      <xdr:colOff>1910</xdr:colOff>
      <xdr:row>14</xdr:row>
      <xdr:rowOff>0</xdr:rowOff>
    </xdr:to>
    <xdr:sp macro="" textlink="">
      <xdr:nvSpPr>
        <xdr:cNvPr id="14405" name="Text Box 69">
          <a:extLst>
            <a:ext uri="{FF2B5EF4-FFF2-40B4-BE49-F238E27FC236}">
              <a16:creationId xmlns:a16="http://schemas.microsoft.com/office/drawing/2014/main" id="{00000000-0008-0000-0000-000045380000}"/>
            </a:ext>
          </a:extLst>
        </xdr:cNvPr>
        <xdr:cNvSpPr txBox="1">
          <a:spLocks noChangeArrowheads="1"/>
        </xdr:cNvSpPr>
      </xdr:nvSpPr>
      <xdr:spPr bwMode="auto">
        <a:xfrm>
          <a:off x="4171949" y="2381250"/>
          <a:ext cx="2295525" cy="180975"/>
        </a:xfrm>
        <a:prstGeom prst="rect">
          <a:avLst/>
        </a:prstGeom>
        <a:solidFill>
          <a:srgbClr val="5E7698"/>
        </a:solidFill>
        <a:ln w="9525">
          <a:noFill/>
          <a:miter lim="800000"/>
          <a:headEnd/>
          <a:tailEnd/>
        </a:ln>
      </xdr:spPr>
      <xdr:txBody>
        <a:bodyPr vertOverflow="clip" wrap="square" lIns="0" tIns="22860" rIns="27432" bIns="0" anchor="t" upright="1"/>
        <a:lstStyle/>
        <a:p>
          <a:pPr algn="ctr" rtl="0">
            <a:defRPr sz="1000"/>
          </a:pPr>
          <a:r>
            <a:rPr lang="es-ES" sz="900" b="1" i="0" u="none" strike="noStrike" baseline="0">
              <a:solidFill>
                <a:srgbClr val="E9EBEF"/>
              </a:solidFill>
              <a:latin typeface="Century Gothic"/>
            </a:rPr>
            <a:t>Resultados</a:t>
          </a:r>
        </a:p>
      </xdr:txBody>
    </xdr:sp>
    <xdr:clientData/>
  </xdr:twoCellAnchor>
  <xdr:twoCellAnchor>
    <xdr:from>
      <xdr:col>0</xdr:col>
      <xdr:colOff>369570</xdr:colOff>
      <xdr:row>23</xdr:row>
      <xdr:rowOff>66675</xdr:rowOff>
    </xdr:from>
    <xdr:to>
      <xdr:col>4</xdr:col>
      <xdr:colOff>407670</xdr:colOff>
      <xdr:row>26</xdr:row>
      <xdr:rowOff>0</xdr:rowOff>
    </xdr:to>
    <xdr:sp macro="" textlink="">
      <xdr:nvSpPr>
        <xdr:cNvPr id="14407" name="Text Box 71">
          <a:extLst>
            <a:ext uri="{FF2B5EF4-FFF2-40B4-BE49-F238E27FC236}">
              <a16:creationId xmlns:a16="http://schemas.microsoft.com/office/drawing/2014/main" id="{00000000-0008-0000-0000-000047380000}"/>
            </a:ext>
          </a:extLst>
        </xdr:cNvPr>
        <xdr:cNvSpPr txBox="1">
          <a:spLocks noChangeArrowheads="1"/>
        </xdr:cNvSpPr>
      </xdr:nvSpPr>
      <xdr:spPr bwMode="auto">
        <a:xfrm>
          <a:off x="361950" y="4486275"/>
          <a:ext cx="6505575" cy="400050"/>
        </a:xfrm>
        <a:prstGeom prst="rect">
          <a:avLst/>
        </a:prstGeom>
        <a:noFill/>
        <a:ln w="9525">
          <a:noFill/>
          <a:miter lim="800000"/>
          <a:headEnd/>
          <a:tailEnd/>
        </a:ln>
      </xdr:spPr>
      <xdr:txBody>
        <a:bodyPr vertOverflow="clip" wrap="square" lIns="27432" tIns="22860" rIns="0" bIns="0" anchor="t" upright="1"/>
        <a:lstStyle/>
        <a:p>
          <a:pPr algn="l" rtl="0">
            <a:defRPr sz="1000"/>
          </a:pPr>
          <a:r>
            <a:rPr lang="es-ES" sz="1000" b="1" i="0" u="none" strike="noStrike" baseline="0">
              <a:solidFill>
                <a:srgbClr val="222F43"/>
              </a:solidFill>
              <a:latin typeface="Arial Narrow"/>
            </a:rPr>
            <a:t>Desde el 1 de julio de 2026 hasta el 30 de junio de 2027, los ingresos que han de tomarse como referencia son los relativos a la Declaración del IRPF correspondiente al año 2025.</a:t>
          </a:r>
        </a:p>
      </xdr:txBody>
    </xdr:sp>
    <xdr:clientData/>
  </xdr:twoCellAnchor>
  <xdr:twoCellAnchor>
    <xdr:from>
      <xdr:col>0</xdr:col>
      <xdr:colOff>379095</xdr:colOff>
      <xdr:row>26</xdr:row>
      <xdr:rowOff>150496</xdr:rowOff>
    </xdr:from>
    <xdr:to>
      <xdr:col>4</xdr:col>
      <xdr:colOff>424815</xdr:colOff>
      <xdr:row>28</xdr:row>
      <xdr:rowOff>19079</xdr:rowOff>
    </xdr:to>
    <xdr:sp macro="" textlink="">
      <xdr:nvSpPr>
        <xdr:cNvPr id="14580" name="Text Box 72">
          <a:extLst>
            <a:ext uri="{FF2B5EF4-FFF2-40B4-BE49-F238E27FC236}">
              <a16:creationId xmlns:a16="http://schemas.microsoft.com/office/drawing/2014/main" id="{00000000-0008-0000-0000-0000F4380000}"/>
            </a:ext>
          </a:extLst>
        </xdr:cNvPr>
        <xdr:cNvSpPr txBox="1">
          <a:spLocks noChangeArrowheads="1"/>
        </xdr:cNvSpPr>
      </xdr:nvSpPr>
      <xdr:spPr bwMode="auto">
        <a:xfrm>
          <a:off x="371475" y="5029201"/>
          <a:ext cx="6505575" cy="495300"/>
        </a:xfrm>
        <a:prstGeom prst="rect">
          <a:avLst/>
        </a:prstGeom>
        <a:noFill/>
        <a:ln w="9525">
          <a:noFill/>
          <a:miter lim="800000"/>
          <a:headEnd/>
          <a:tailEnd/>
        </a:ln>
      </xdr:spPr>
      <xdr:txBody>
        <a:bodyPr vertOverflow="clip" wrap="square" lIns="27432" tIns="22860" rIns="0" bIns="0" anchor="t" upright="1"/>
        <a:lstStyle/>
        <a:p>
          <a:pPr algn="l" rtl="0">
            <a:defRPr sz="1000"/>
          </a:pPr>
          <a:r>
            <a:rPr lang="es-ES" sz="1000" b="1" i="0" u="none" strike="noStrike" baseline="0">
              <a:solidFill>
                <a:srgbClr val="222F43"/>
              </a:solidFill>
              <a:latin typeface="Arial Narrow"/>
            </a:rPr>
            <a:t>Esta calculadora permite calcular los ingresos familiares para acceder a las Viviendas con Protección Pública calificadas para venta o uso propio de nueva construcción, y a las Viviendas con Protección Pública calificadas para arrendamiento y para arrendamiento con opción de compra.</a:t>
          </a:r>
        </a:p>
      </xdr:txBody>
    </xdr:sp>
    <xdr:clientData/>
  </xdr:twoCellAnchor>
  <xdr:twoCellAnchor>
    <xdr:from>
      <xdr:col>0</xdr:col>
      <xdr:colOff>160020</xdr:colOff>
      <xdr:row>22</xdr:row>
      <xdr:rowOff>106680</xdr:rowOff>
    </xdr:from>
    <xdr:to>
      <xdr:col>5</xdr:col>
      <xdr:colOff>106680</xdr:colOff>
      <xdr:row>22</xdr:row>
      <xdr:rowOff>106680</xdr:rowOff>
    </xdr:to>
    <xdr:sp macro="" textlink="">
      <xdr:nvSpPr>
        <xdr:cNvPr id="15882" name="Line 73">
          <a:extLst>
            <a:ext uri="{FF2B5EF4-FFF2-40B4-BE49-F238E27FC236}">
              <a16:creationId xmlns:a16="http://schemas.microsoft.com/office/drawing/2014/main" id="{00000000-0008-0000-0000-00000A3E0000}"/>
            </a:ext>
          </a:extLst>
        </xdr:cNvPr>
        <xdr:cNvSpPr>
          <a:spLocks noChangeShapeType="1"/>
        </xdr:cNvSpPr>
      </xdr:nvSpPr>
      <xdr:spPr bwMode="auto">
        <a:xfrm>
          <a:off x="160020" y="4358640"/>
          <a:ext cx="7101840" cy="0"/>
        </a:xfrm>
        <a:prstGeom prst="line">
          <a:avLst/>
        </a:prstGeom>
        <a:noFill/>
        <a:ln w="28575" cap="rnd">
          <a:solidFill>
            <a:srgbClr val="222F43"/>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160020</xdr:colOff>
      <xdr:row>26</xdr:row>
      <xdr:rowOff>38100</xdr:rowOff>
    </xdr:from>
    <xdr:to>
      <xdr:col>5</xdr:col>
      <xdr:colOff>106680</xdr:colOff>
      <xdr:row>26</xdr:row>
      <xdr:rowOff>38100</xdr:rowOff>
    </xdr:to>
    <xdr:sp macro="" textlink="">
      <xdr:nvSpPr>
        <xdr:cNvPr id="15883" name="Line 74">
          <a:extLst>
            <a:ext uri="{FF2B5EF4-FFF2-40B4-BE49-F238E27FC236}">
              <a16:creationId xmlns:a16="http://schemas.microsoft.com/office/drawing/2014/main" id="{00000000-0008-0000-0000-00000B3E0000}"/>
            </a:ext>
          </a:extLst>
        </xdr:cNvPr>
        <xdr:cNvSpPr>
          <a:spLocks noChangeShapeType="1"/>
        </xdr:cNvSpPr>
      </xdr:nvSpPr>
      <xdr:spPr bwMode="auto">
        <a:xfrm>
          <a:off x="160020" y="4907280"/>
          <a:ext cx="7101840" cy="0"/>
        </a:xfrm>
        <a:prstGeom prst="line">
          <a:avLst/>
        </a:prstGeom>
        <a:noFill/>
        <a:ln w="28575" cap="rnd">
          <a:solidFill>
            <a:srgbClr val="222F43"/>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104775</xdr:colOff>
      <xdr:row>20</xdr:row>
      <xdr:rowOff>381000</xdr:rowOff>
    </xdr:from>
    <xdr:to>
      <xdr:col>5</xdr:col>
      <xdr:colOff>114300</xdr:colOff>
      <xdr:row>22</xdr:row>
      <xdr:rowOff>47625</xdr:rowOff>
    </xdr:to>
    <xdr:sp macro="" textlink="">
      <xdr:nvSpPr>
        <xdr:cNvPr id="14416" name="Text Box 80">
          <a:extLst>
            <a:ext uri="{FF2B5EF4-FFF2-40B4-BE49-F238E27FC236}">
              <a16:creationId xmlns:a16="http://schemas.microsoft.com/office/drawing/2014/main" id="{00000000-0008-0000-0000-000050380000}"/>
            </a:ext>
          </a:extLst>
        </xdr:cNvPr>
        <xdr:cNvSpPr txBox="1">
          <a:spLocks noChangeArrowheads="1"/>
        </xdr:cNvSpPr>
      </xdr:nvSpPr>
      <xdr:spPr bwMode="auto">
        <a:xfrm>
          <a:off x="104775" y="4086225"/>
          <a:ext cx="6962775" cy="238125"/>
        </a:xfrm>
        <a:prstGeom prst="rect">
          <a:avLst/>
        </a:prstGeom>
        <a:noFill/>
        <a:ln w="9525">
          <a:noFill/>
          <a:miter lim="800000"/>
          <a:headEnd/>
          <a:tailEnd/>
        </a:ln>
      </xdr:spPr>
      <xdr:txBody>
        <a:bodyPr vertOverflow="clip" wrap="square" lIns="27432" tIns="22860" rIns="0" bIns="0" anchor="t" upright="1"/>
        <a:lstStyle/>
        <a:p>
          <a:pPr algn="l" rtl="0">
            <a:defRPr sz="1000"/>
          </a:pPr>
          <a:r>
            <a:rPr lang="es-ES" sz="1000" b="0" i="0" u="none" strike="noStrike" baseline="0">
              <a:solidFill>
                <a:srgbClr val="E7EAEF"/>
              </a:solidFill>
              <a:latin typeface="Arial Narrow"/>
            </a:rPr>
            <a:t>** El requisito del límite de ingresos económicos se mide en función del Indicador Público de Renta de Efectos Múltiples (IPREM).</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autoPageBreaks="0"/>
  </sheetPr>
  <dimension ref="A1:AB729"/>
  <sheetViews>
    <sheetView showGridLines="0" showRowColHeaders="0" tabSelected="1" showOutlineSymbols="0" zoomScaleNormal="100" workbookViewId="0">
      <selection activeCell="D12" sqref="D12"/>
    </sheetView>
  </sheetViews>
  <sheetFormatPr baseColWidth="10" defaultColWidth="11.44140625" defaultRowHeight="13.8" x14ac:dyDescent="0.3"/>
  <cols>
    <col min="1" max="1" width="15.33203125" style="3" customWidth="1"/>
    <col min="2" max="2" width="14.6640625" style="3" customWidth="1"/>
    <col min="3" max="3" width="32.5546875" style="3" customWidth="1"/>
    <col min="4" max="4" width="34.44140625" style="3" customWidth="1"/>
    <col min="5" max="5" width="7.33203125" style="3" customWidth="1"/>
    <col min="6" max="6" width="29.109375" style="3" bestFit="1" customWidth="1"/>
    <col min="7" max="7" width="7.5546875" style="3" bestFit="1" customWidth="1"/>
    <col min="8" max="8" width="4" style="3" bestFit="1" customWidth="1"/>
    <col min="9" max="9" width="29.109375" style="3" customWidth="1"/>
    <col min="10" max="12" width="11.44140625" style="3"/>
    <col min="13" max="28" width="11.44140625" style="4"/>
    <col min="29" max="16384" width="11.44140625" style="5"/>
  </cols>
  <sheetData>
    <row r="1" spans="2:6" ht="37.5" customHeight="1" x14ac:dyDescent="0.3">
      <c r="B1" s="1"/>
    </row>
    <row r="2" spans="2:6" ht="21" customHeight="1" x14ac:dyDescent="0.3">
      <c r="B2" s="1"/>
      <c r="F2" s="20"/>
    </row>
    <row r="3" spans="2:6" ht="15.75" hidden="1" customHeight="1" x14ac:dyDescent="0.3">
      <c r="B3" s="1"/>
    </row>
    <row r="4" spans="2:6" ht="15.75" customHeight="1" x14ac:dyDescent="0.3">
      <c r="B4" s="1"/>
    </row>
    <row r="5" spans="2:6" ht="15.75" customHeight="1" x14ac:dyDescent="0.3">
      <c r="B5" s="1"/>
    </row>
    <row r="6" spans="2:6" ht="5.0999999999999996" customHeight="1" x14ac:dyDescent="0.3">
      <c r="B6" s="1"/>
    </row>
    <row r="7" spans="2:6" ht="18.75" hidden="1" customHeight="1" thickBot="1" x14ac:dyDescent="0.4">
      <c r="B7" s="1"/>
      <c r="C7" s="6" t="s">
        <v>61</v>
      </c>
      <c r="D7" s="17">
        <v>2006</v>
      </c>
    </row>
    <row r="8" spans="2:6" ht="15" customHeight="1" x14ac:dyDescent="0.3">
      <c r="B8" s="1"/>
      <c r="C8" s="1"/>
      <c r="D8" s="2"/>
    </row>
    <row r="9" spans="2:6" ht="20.100000000000001" customHeight="1" x14ac:dyDescent="0.3">
      <c r="B9" s="1"/>
    </row>
    <row r="10" spans="2:6" ht="15" customHeight="1" x14ac:dyDescent="0.3">
      <c r="B10" s="1"/>
      <c r="C10" s="1"/>
      <c r="D10" s="19" t="s">
        <v>73</v>
      </c>
    </row>
    <row r="11" spans="2:6" ht="20.100000000000001" customHeight="1" x14ac:dyDescent="0.3">
      <c r="B11" s="1"/>
    </row>
    <row r="12" spans="2:6" ht="15" customHeight="1" x14ac:dyDescent="0.3">
      <c r="B12" s="1"/>
      <c r="C12" s="1"/>
      <c r="D12" s="19">
        <v>5.5</v>
      </c>
    </row>
    <row r="13" spans="2:6" ht="9.75" customHeight="1" x14ac:dyDescent="0.3">
      <c r="B13" s="1"/>
    </row>
    <row r="14" spans="2:6" ht="13.5" customHeight="1" x14ac:dyDescent="0.3">
      <c r="B14" s="1"/>
    </row>
    <row r="15" spans="2:6" ht="5.0999999999999996" customHeight="1" x14ac:dyDescent="0.3">
      <c r="B15" s="1"/>
    </row>
    <row r="16" spans="2:6" ht="17.399999999999999" x14ac:dyDescent="0.3">
      <c r="B16" s="1"/>
      <c r="C16" s="1"/>
      <c r="D16" s="7">
        <f>D12*D35/D36</f>
        <v>57750</v>
      </c>
    </row>
    <row r="17" spans="2:5" ht="3.75" customHeight="1" x14ac:dyDescent="0.3">
      <c r="B17" s="1"/>
      <c r="C17" s="1"/>
      <c r="D17" s="1"/>
    </row>
    <row r="18" spans="2:5" ht="26.25" customHeight="1" x14ac:dyDescent="0.3">
      <c r="B18" s="1"/>
      <c r="C18" s="1"/>
      <c r="D18" s="18" t="str">
        <f>IF(D8&lt;D16,"Cumple requisitos para solicitar la ayuda o el acceso a VPP", "NO cumple requisitos para solicitar la ayuda o el acceso a VPP")</f>
        <v>Cumple requisitos para solicitar la ayuda o el acceso a VPP</v>
      </c>
    </row>
    <row r="19" spans="2:5" ht="22.5" customHeight="1" x14ac:dyDescent="0.3">
      <c r="B19" s="1"/>
    </row>
    <row r="20" spans="2:5" ht="15" customHeight="1" x14ac:dyDescent="0.3">
      <c r="B20" s="23"/>
      <c r="C20" s="23"/>
      <c r="D20" s="23"/>
      <c r="E20" s="23"/>
    </row>
    <row r="21" spans="2:5" ht="41.25" customHeight="1" x14ac:dyDescent="0.3">
      <c r="B21" s="23"/>
      <c r="C21" s="23"/>
      <c r="D21" s="23"/>
      <c r="E21" s="23"/>
    </row>
    <row r="22" spans="2:5" ht="3.75" customHeight="1" x14ac:dyDescent="0.3">
      <c r="B22" s="1"/>
      <c r="C22" s="8"/>
      <c r="D22" s="8"/>
    </row>
    <row r="23" spans="2:5" ht="11.25" customHeight="1" x14ac:dyDescent="0.3">
      <c r="B23" s="24"/>
      <c r="C23" s="25"/>
      <c r="D23" s="25"/>
      <c r="E23" s="25"/>
    </row>
    <row r="24" spans="2:5" ht="15" customHeight="1" x14ac:dyDescent="0.3">
      <c r="B24" s="25"/>
      <c r="C24" s="25"/>
      <c r="D24" s="25"/>
      <c r="E24" s="25"/>
    </row>
    <row r="25" spans="2:5" ht="9" customHeight="1" x14ac:dyDescent="0.3"/>
    <row r="26" spans="2:5" x14ac:dyDescent="0.3">
      <c r="B26" s="21"/>
      <c r="C26" s="22"/>
      <c r="D26" s="22"/>
      <c r="E26" s="22"/>
    </row>
    <row r="27" spans="2:5" x14ac:dyDescent="0.3">
      <c r="B27" s="22"/>
      <c r="C27" s="22"/>
      <c r="D27" s="22"/>
      <c r="E27" s="22"/>
    </row>
    <row r="28" spans="2:5" ht="36" customHeight="1" x14ac:dyDescent="0.3"/>
    <row r="29" spans="2:5" x14ac:dyDescent="0.3">
      <c r="E29" s="9"/>
    </row>
    <row r="30" spans="2:5" ht="15" hidden="1" customHeight="1" x14ac:dyDescent="0.3"/>
    <row r="31" spans="2:5" ht="15" hidden="1" customHeight="1" x14ac:dyDescent="0.3"/>
    <row r="32" spans="2:5" ht="15" hidden="1" customHeight="1" x14ac:dyDescent="0.3"/>
    <row r="33" spans="3:8" ht="15" hidden="1" customHeight="1" x14ac:dyDescent="0.3">
      <c r="C33" s="10" t="s">
        <v>68</v>
      </c>
    </row>
    <row r="34" spans="3:8" ht="15" hidden="1" customHeight="1" x14ac:dyDescent="0.3"/>
    <row r="35" spans="3:8" ht="15" hidden="1" customHeight="1" x14ac:dyDescent="0.3">
      <c r="C35" s="11" t="s">
        <v>74</v>
      </c>
      <c r="D35" s="12">
        <v>8400</v>
      </c>
    </row>
    <row r="36" spans="3:8" ht="15" hidden="1" customHeight="1" x14ac:dyDescent="0.3">
      <c r="C36" s="11" t="s">
        <v>65</v>
      </c>
      <c r="D36" s="11">
        <f>LOOKUP(D10,C57:C61,D57:D61)</f>
        <v>0.8</v>
      </c>
    </row>
    <row r="37" spans="3:8" ht="15" hidden="1" customHeight="1" x14ac:dyDescent="0.3"/>
    <row r="38" spans="3:8" ht="15" hidden="1" customHeight="1" x14ac:dyDescent="0.3">
      <c r="C38" s="11">
        <v>2004</v>
      </c>
      <c r="D38" s="12">
        <v>6447</v>
      </c>
    </row>
    <row r="39" spans="3:8" ht="15" hidden="1" customHeight="1" x14ac:dyDescent="0.3">
      <c r="C39" s="11">
        <v>2005</v>
      </c>
      <c r="D39" s="12">
        <v>6577.2</v>
      </c>
    </row>
    <row r="40" spans="3:8" ht="15" hidden="1" customHeight="1" x14ac:dyDescent="0.3">
      <c r="C40" s="11">
        <v>2006</v>
      </c>
      <c r="D40" s="12">
        <v>6707.4</v>
      </c>
    </row>
    <row r="41" spans="3:8" ht="15" hidden="1" customHeight="1" x14ac:dyDescent="0.3">
      <c r="C41" s="11">
        <v>2007</v>
      </c>
      <c r="D41" s="12">
        <v>6988.8</v>
      </c>
    </row>
    <row r="42" spans="3:8" ht="15" hidden="1" customHeight="1" x14ac:dyDescent="0.3">
      <c r="C42" s="11">
        <v>2008</v>
      </c>
      <c r="D42" s="12">
        <v>7236.6</v>
      </c>
    </row>
    <row r="43" spans="3:8" ht="15" hidden="1" customHeight="1" x14ac:dyDescent="0.3">
      <c r="C43" s="11">
        <v>2009</v>
      </c>
      <c r="D43" s="12">
        <v>7381.33</v>
      </c>
      <c r="F43" s="11" t="s">
        <v>0</v>
      </c>
      <c r="G43" s="13" t="s">
        <v>1</v>
      </c>
      <c r="H43" s="11">
        <v>0.9</v>
      </c>
    </row>
    <row r="44" spans="3:8" ht="15" hidden="1" customHeight="1" x14ac:dyDescent="0.3">
      <c r="C44" s="11">
        <v>2010</v>
      </c>
      <c r="D44" s="12">
        <v>7455.14</v>
      </c>
      <c r="F44" s="11" t="s">
        <v>2</v>
      </c>
      <c r="G44" s="13" t="s">
        <v>3</v>
      </c>
      <c r="H44" s="11">
        <v>0.8</v>
      </c>
    </row>
    <row r="45" spans="3:8" ht="15" hidden="1" customHeight="1" x14ac:dyDescent="0.3">
      <c r="C45" s="11">
        <v>2011</v>
      </c>
      <c r="D45" s="12">
        <v>7455.14</v>
      </c>
      <c r="F45" s="11" t="s">
        <v>4</v>
      </c>
      <c r="G45" s="13" t="s">
        <v>3</v>
      </c>
      <c r="H45" s="11">
        <v>0.8</v>
      </c>
    </row>
    <row r="46" spans="3:8" ht="15" hidden="1" customHeight="1" x14ac:dyDescent="0.3">
      <c r="C46" s="11">
        <v>2012</v>
      </c>
      <c r="D46" s="12">
        <v>7455.14</v>
      </c>
      <c r="F46" s="11" t="s">
        <v>5</v>
      </c>
      <c r="G46" s="13" t="s">
        <v>6</v>
      </c>
      <c r="H46" s="11">
        <v>0.8</v>
      </c>
    </row>
    <row r="47" spans="3:8" ht="15" hidden="1" customHeight="1" x14ac:dyDescent="0.3">
      <c r="C47" s="11">
        <v>2013</v>
      </c>
      <c r="D47" s="12">
        <v>7455.14</v>
      </c>
      <c r="F47" s="11" t="s">
        <v>7</v>
      </c>
      <c r="G47" s="13" t="s">
        <v>3</v>
      </c>
      <c r="H47" s="11">
        <v>0.8</v>
      </c>
    </row>
    <row r="48" spans="3:8" ht="15" hidden="1" customHeight="1" x14ac:dyDescent="0.3">
      <c r="C48" s="11">
        <v>2014</v>
      </c>
      <c r="D48" s="12">
        <v>7455.14</v>
      </c>
      <c r="F48" s="11" t="s">
        <v>8</v>
      </c>
      <c r="G48" s="13" t="s">
        <v>3</v>
      </c>
      <c r="H48" s="11">
        <v>0.8</v>
      </c>
    </row>
    <row r="49" spans="3:8" ht="15" hidden="1" customHeight="1" x14ac:dyDescent="0.3">
      <c r="C49" s="11">
        <v>2015</v>
      </c>
      <c r="D49" s="12">
        <v>7455.14</v>
      </c>
      <c r="F49" s="11" t="s">
        <v>9</v>
      </c>
      <c r="G49" s="13" t="s">
        <v>10</v>
      </c>
      <c r="H49" s="11">
        <v>0.8</v>
      </c>
    </row>
    <row r="50" spans="3:8" ht="15" hidden="1" customHeight="1" x14ac:dyDescent="0.3">
      <c r="C50" s="11">
        <v>2016</v>
      </c>
      <c r="D50" s="12">
        <v>7455.14</v>
      </c>
      <c r="F50" s="11" t="s">
        <v>11</v>
      </c>
      <c r="G50" s="13" t="s">
        <v>3</v>
      </c>
      <c r="H50" s="11">
        <v>0.8</v>
      </c>
    </row>
    <row r="51" spans="3:8" ht="15" hidden="1" customHeight="1" x14ac:dyDescent="0.3">
      <c r="C51" s="11">
        <v>2017</v>
      </c>
      <c r="D51" s="12">
        <v>7519.59</v>
      </c>
      <c r="F51" s="11" t="s">
        <v>12</v>
      </c>
      <c r="G51" s="13" t="s">
        <v>3</v>
      </c>
      <c r="H51" s="11">
        <v>0.8</v>
      </c>
    </row>
    <row r="52" spans="3:8" ht="15" hidden="1" customHeight="1" x14ac:dyDescent="0.3">
      <c r="C52" s="11">
        <v>2018</v>
      </c>
      <c r="D52" s="12">
        <v>7519.59</v>
      </c>
      <c r="F52" s="11" t="s">
        <v>13</v>
      </c>
      <c r="G52" s="13" t="s">
        <v>3</v>
      </c>
      <c r="H52" s="11">
        <v>0.8</v>
      </c>
    </row>
    <row r="53" spans="3:8" ht="15" hidden="1" customHeight="1" x14ac:dyDescent="0.3">
      <c r="F53" s="11" t="s">
        <v>14</v>
      </c>
      <c r="G53" s="13" t="s">
        <v>3</v>
      </c>
      <c r="H53" s="11">
        <v>0.8</v>
      </c>
    </row>
    <row r="54" spans="3:8" ht="15" hidden="1" customHeight="1" x14ac:dyDescent="0.3">
      <c r="F54" s="11" t="s">
        <v>67</v>
      </c>
      <c r="G54" s="13" t="s">
        <v>3</v>
      </c>
      <c r="H54" s="11">
        <v>0.8</v>
      </c>
    </row>
    <row r="55" spans="3:8" ht="15" hidden="1" customHeight="1" x14ac:dyDescent="0.3">
      <c r="F55" s="11" t="s">
        <v>15</v>
      </c>
      <c r="G55" s="13" t="s">
        <v>10</v>
      </c>
      <c r="H55" s="11">
        <v>0.8</v>
      </c>
    </row>
    <row r="56" spans="3:8" ht="15" hidden="1" customHeight="1" x14ac:dyDescent="0.3">
      <c r="C56" s="14" t="s">
        <v>62</v>
      </c>
      <c r="D56" s="15" t="s">
        <v>63</v>
      </c>
      <c r="F56" s="11" t="s">
        <v>16</v>
      </c>
      <c r="G56" s="13" t="s">
        <v>3</v>
      </c>
      <c r="H56" s="11">
        <v>0.8</v>
      </c>
    </row>
    <row r="57" spans="3:8" ht="15" hidden="1" customHeight="1" x14ac:dyDescent="0.3">
      <c r="C57" s="16" t="s">
        <v>73</v>
      </c>
      <c r="D57" s="11">
        <v>0.8</v>
      </c>
      <c r="F57" s="11" t="s">
        <v>17</v>
      </c>
      <c r="G57" s="13" t="s">
        <v>3</v>
      </c>
      <c r="H57" s="11">
        <v>0.8</v>
      </c>
    </row>
    <row r="58" spans="3:8" ht="15" hidden="1" customHeight="1" x14ac:dyDescent="0.3">
      <c r="C58" s="11">
        <v>3</v>
      </c>
      <c r="D58" s="11">
        <v>0.77600000000000002</v>
      </c>
      <c r="F58" s="11" t="s">
        <v>18</v>
      </c>
      <c r="G58" s="13" t="s">
        <v>10</v>
      </c>
      <c r="H58" s="11">
        <v>0.8</v>
      </c>
    </row>
    <row r="59" spans="3:8" ht="15" hidden="1" customHeight="1" x14ac:dyDescent="0.3">
      <c r="C59" s="11">
        <v>4</v>
      </c>
      <c r="D59" s="11">
        <v>0.74399999999999999</v>
      </c>
      <c r="F59" s="11" t="s">
        <v>19</v>
      </c>
      <c r="G59" s="13" t="s">
        <v>3</v>
      </c>
      <c r="H59" s="11">
        <v>0.8</v>
      </c>
    </row>
    <row r="60" spans="3:8" ht="15" hidden="1" customHeight="1" x14ac:dyDescent="0.3">
      <c r="C60" s="11">
        <v>5</v>
      </c>
      <c r="D60" s="11">
        <v>0.70399999999999996</v>
      </c>
      <c r="F60" s="11" t="s">
        <v>20</v>
      </c>
      <c r="G60" s="13" t="s">
        <v>3</v>
      </c>
      <c r="H60" s="11">
        <v>0.8</v>
      </c>
    </row>
    <row r="61" spans="3:8" ht="15" hidden="1" customHeight="1" x14ac:dyDescent="0.3">
      <c r="C61" s="11" t="s">
        <v>66</v>
      </c>
      <c r="D61" s="11">
        <v>0.7</v>
      </c>
      <c r="F61" s="11" t="s">
        <v>21</v>
      </c>
      <c r="G61" s="13" t="s">
        <v>3</v>
      </c>
      <c r="H61" s="11">
        <v>0.8</v>
      </c>
    </row>
    <row r="62" spans="3:8" ht="15" hidden="1" customHeight="1" x14ac:dyDescent="0.3">
      <c r="F62" s="11" t="s">
        <v>21</v>
      </c>
      <c r="G62" s="13" t="s">
        <v>3</v>
      </c>
      <c r="H62" s="11">
        <v>0.8</v>
      </c>
    </row>
    <row r="63" spans="3:8" ht="15" hidden="1" customHeight="1" x14ac:dyDescent="0.3">
      <c r="D63" s="14" t="s">
        <v>64</v>
      </c>
      <c r="F63" s="11" t="s">
        <v>22</v>
      </c>
      <c r="G63" s="13" t="s">
        <v>3</v>
      </c>
      <c r="H63" s="11">
        <v>0.8</v>
      </c>
    </row>
    <row r="64" spans="3:8" ht="15" hidden="1" customHeight="1" x14ac:dyDescent="0.3">
      <c r="D64" s="11">
        <v>1.5</v>
      </c>
      <c r="F64" s="11" t="s">
        <v>23</v>
      </c>
      <c r="G64" s="13" t="s">
        <v>10</v>
      </c>
      <c r="H64" s="11">
        <v>0.8</v>
      </c>
    </row>
    <row r="65" spans="4:8" ht="15" hidden="1" customHeight="1" x14ac:dyDescent="0.3">
      <c r="D65" s="11">
        <v>2.5</v>
      </c>
      <c r="F65" s="11" t="s">
        <v>24</v>
      </c>
      <c r="G65" s="13" t="s">
        <v>3</v>
      </c>
      <c r="H65" s="11">
        <v>0.8</v>
      </c>
    </row>
    <row r="66" spans="4:8" ht="15" hidden="1" customHeight="1" x14ac:dyDescent="0.3">
      <c r="D66" s="11">
        <v>3.5</v>
      </c>
      <c r="F66" s="11" t="s">
        <v>25</v>
      </c>
      <c r="G66" s="13" t="s">
        <v>10</v>
      </c>
      <c r="H66" s="11">
        <v>0.8</v>
      </c>
    </row>
    <row r="67" spans="4:8" ht="15" hidden="1" customHeight="1" x14ac:dyDescent="0.3">
      <c r="D67" s="11">
        <v>4.5</v>
      </c>
      <c r="F67" s="11" t="s">
        <v>69</v>
      </c>
      <c r="G67" s="13" t="s">
        <v>3</v>
      </c>
      <c r="H67" s="11">
        <v>0.8</v>
      </c>
    </row>
    <row r="68" spans="4:8" ht="15" hidden="1" customHeight="1" x14ac:dyDescent="0.3">
      <c r="D68" s="11">
        <v>5.5</v>
      </c>
      <c r="F68" s="11" t="s">
        <v>26</v>
      </c>
      <c r="G68" s="13" t="s">
        <v>3</v>
      </c>
      <c r="H68" s="11">
        <v>0.8</v>
      </c>
    </row>
    <row r="69" spans="4:8" ht="15" hidden="1" customHeight="1" x14ac:dyDescent="0.3">
      <c r="D69" s="11">
        <v>6.5</v>
      </c>
      <c r="F69" s="11" t="s">
        <v>27</v>
      </c>
      <c r="G69" s="13" t="s">
        <v>3</v>
      </c>
      <c r="H69" s="11">
        <v>0.8</v>
      </c>
    </row>
    <row r="70" spans="4:8" ht="15" hidden="1" customHeight="1" x14ac:dyDescent="0.3">
      <c r="D70" s="11">
        <v>7.5</v>
      </c>
      <c r="F70" s="11" t="s">
        <v>28</v>
      </c>
      <c r="G70" s="13" t="s">
        <v>3</v>
      </c>
      <c r="H70" s="11">
        <v>0.8</v>
      </c>
    </row>
    <row r="71" spans="4:8" ht="15" hidden="1" customHeight="1" x14ac:dyDescent="0.3">
      <c r="F71" s="11" t="s">
        <v>29</v>
      </c>
      <c r="G71" s="13" t="s">
        <v>10</v>
      </c>
      <c r="H71" s="11">
        <v>0.8</v>
      </c>
    </row>
    <row r="72" spans="4:8" ht="15" hidden="1" customHeight="1" x14ac:dyDescent="0.3">
      <c r="F72" s="11" t="s">
        <v>30</v>
      </c>
      <c r="G72" s="13" t="s">
        <v>10</v>
      </c>
      <c r="H72" s="11">
        <v>0.8</v>
      </c>
    </row>
    <row r="73" spans="4:8" ht="15" hidden="1" customHeight="1" x14ac:dyDescent="0.3">
      <c r="F73" s="11" t="s">
        <v>31</v>
      </c>
      <c r="G73" s="13" t="s">
        <v>3</v>
      </c>
      <c r="H73" s="11">
        <v>0.8</v>
      </c>
    </row>
    <row r="74" spans="4:8" ht="15" hidden="1" customHeight="1" x14ac:dyDescent="0.3">
      <c r="F74" s="11" t="s">
        <v>32</v>
      </c>
      <c r="G74" s="13" t="s">
        <v>6</v>
      </c>
      <c r="H74" s="11">
        <v>0.8</v>
      </c>
    </row>
    <row r="75" spans="4:8" ht="15" hidden="1" customHeight="1" x14ac:dyDescent="0.3">
      <c r="F75" s="11" t="s">
        <v>33</v>
      </c>
      <c r="G75" s="13" t="s">
        <v>3</v>
      </c>
      <c r="H75" s="11">
        <v>0.8</v>
      </c>
    </row>
    <row r="76" spans="4:8" ht="15" hidden="1" customHeight="1" x14ac:dyDescent="0.3">
      <c r="F76" s="11" t="s">
        <v>34</v>
      </c>
      <c r="G76" s="13" t="s">
        <v>10</v>
      </c>
      <c r="H76" s="11">
        <v>0.8</v>
      </c>
    </row>
    <row r="77" spans="4:8" ht="15" hidden="1" customHeight="1" x14ac:dyDescent="0.3">
      <c r="F77" s="11" t="s">
        <v>35</v>
      </c>
      <c r="G77" s="13" t="s">
        <v>36</v>
      </c>
      <c r="H77" s="11">
        <v>0.8</v>
      </c>
    </row>
    <row r="78" spans="4:8" ht="15" hidden="1" customHeight="1" x14ac:dyDescent="0.3">
      <c r="F78" s="11" t="s">
        <v>37</v>
      </c>
      <c r="G78" s="13" t="s">
        <v>6</v>
      </c>
      <c r="H78" s="11">
        <v>0.8</v>
      </c>
    </row>
    <row r="79" spans="4:8" ht="15" hidden="1" customHeight="1" x14ac:dyDescent="0.3">
      <c r="F79" s="11" t="s">
        <v>38</v>
      </c>
      <c r="G79" s="13" t="s">
        <v>10</v>
      </c>
      <c r="H79" s="11">
        <v>0.8</v>
      </c>
    </row>
    <row r="80" spans="4:8" ht="15" hidden="1" customHeight="1" x14ac:dyDescent="0.3">
      <c r="F80" s="11" t="s">
        <v>39</v>
      </c>
      <c r="G80" s="13" t="s">
        <v>3</v>
      </c>
      <c r="H80" s="11">
        <v>0.8</v>
      </c>
    </row>
    <row r="81" spans="6:8" ht="15" hidden="1" customHeight="1" x14ac:dyDescent="0.3">
      <c r="F81" s="11" t="s">
        <v>72</v>
      </c>
      <c r="G81" s="13" t="s">
        <v>3</v>
      </c>
      <c r="H81" s="11">
        <v>0.8</v>
      </c>
    </row>
    <row r="82" spans="6:8" ht="15" hidden="1" customHeight="1" x14ac:dyDescent="0.3">
      <c r="F82" s="11" t="s">
        <v>40</v>
      </c>
      <c r="G82" s="13" t="s">
        <v>10</v>
      </c>
      <c r="H82" s="11">
        <v>0.8</v>
      </c>
    </row>
    <row r="83" spans="6:8" ht="15" hidden="1" customHeight="1" x14ac:dyDescent="0.3">
      <c r="F83" s="11" t="s">
        <v>41</v>
      </c>
      <c r="G83" s="13" t="s">
        <v>3</v>
      </c>
      <c r="H83" s="11">
        <v>0.8</v>
      </c>
    </row>
    <row r="84" spans="6:8" ht="15" hidden="1" customHeight="1" x14ac:dyDescent="0.3">
      <c r="F84" s="11" t="s">
        <v>70</v>
      </c>
      <c r="G84" s="13" t="s">
        <v>3</v>
      </c>
      <c r="H84" s="11">
        <v>0.8</v>
      </c>
    </row>
    <row r="85" spans="6:8" ht="15" hidden="1" customHeight="1" x14ac:dyDescent="0.3">
      <c r="F85" s="11" t="s">
        <v>42</v>
      </c>
      <c r="G85" s="13" t="s">
        <v>3</v>
      </c>
      <c r="H85" s="11">
        <v>0.8</v>
      </c>
    </row>
    <row r="86" spans="6:8" ht="15" hidden="1" customHeight="1" x14ac:dyDescent="0.3">
      <c r="F86" s="11" t="s">
        <v>43</v>
      </c>
      <c r="G86" s="13" t="s">
        <v>3</v>
      </c>
      <c r="H86" s="11">
        <v>0.8</v>
      </c>
    </row>
    <row r="87" spans="6:8" ht="15" hidden="1" customHeight="1" x14ac:dyDescent="0.3">
      <c r="F87" s="11" t="s">
        <v>44</v>
      </c>
      <c r="G87" s="13" t="s">
        <v>3</v>
      </c>
      <c r="H87" s="11">
        <v>0.8</v>
      </c>
    </row>
    <row r="88" spans="6:8" ht="15" hidden="1" customHeight="1" x14ac:dyDescent="0.3">
      <c r="F88" s="11" t="s">
        <v>45</v>
      </c>
      <c r="G88" s="13" t="s">
        <v>6</v>
      </c>
      <c r="H88" s="11">
        <v>0.8</v>
      </c>
    </row>
    <row r="89" spans="6:8" ht="15" hidden="1" customHeight="1" x14ac:dyDescent="0.3">
      <c r="F89" s="11" t="s">
        <v>46</v>
      </c>
      <c r="G89" s="13" t="s">
        <v>3</v>
      </c>
      <c r="H89" s="11">
        <v>0.8</v>
      </c>
    </row>
    <row r="90" spans="6:8" ht="15" hidden="1" customHeight="1" x14ac:dyDescent="0.3">
      <c r="F90" s="11" t="s">
        <v>47</v>
      </c>
      <c r="G90" s="13" t="s">
        <v>10</v>
      </c>
      <c r="H90" s="11">
        <v>0.8</v>
      </c>
    </row>
    <row r="91" spans="6:8" ht="15" hidden="1" customHeight="1" x14ac:dyDescent="0.3">
      <c r="F91" s="11" t="s">
        <v>48</v>
      </c>
      <c r="G91" s="13" t="s">
        <v>3</v>
      </c>
      <c r="H91" s="11">
        <v>0.8</v>
      </c>
    </row>
    <row r="92" spans="6:8" ht="15" hidden="1" customHeight="1" x14ac:dyDescent="0.3">
      <c r="F92" s="11" t="s">
        <v>49</v>
      </c>
      <c r="G92" s="13" t="s">
        <v>3</v>
      </c>
      <c r="H92" s="11">
        <v>0.8</v>
      </c>
    </row>
    <row r="93" spans="6:8" ht="15" hidden="1" customHeight="1" x14ac:dyDescent="0.3">
      <c r="F93" s="11" t="s">
        <v>50</v>
      </c>
      <c r="G93" s="13" t="s">
        <v>3</v>
      </c>
      <c r="H93" s="11">
        <v>0.8</v>
      </c>
    </row>
    <row r="94" spans="6:8" ht="15" hidden="1" customHeight="1" x14ac:dyDescent="0.3">
      <c r="F94" s="11" t="s">
        <v>51</v>
      </c>
      <c r="G94" s="13" t="s">
        <v>6</v>
      </c>
      <c r="H94" s="11">
        <v>0.8</v>
      </c>
    </row>
    <row r="95" spans="6:8" ht="15" hidden="1" customHeight="1" x14ac:dyDescent="0.3">
      <c r="F95" s="11" t="s">
        <v>52</v>
      </c>
      <c r="G95" s="13" t="s">
        <v>3</v>
      </c>
      <c r="H95" s="11">
        <v>0.8</v>
      </c>
    </row>
    <row r="96" spans="6:8" ht="15" hidden="1" customHeight="1" x14ac:dyDescent="0.3">
      <c r="F96" s="11" t="s">
        <v>53</v>
      </c>
      <c r="G96" s="13" t="s">
        <v>10</v>
      </c>
      <c r="H96" s="11">
        <v>0.8</v>
      </c>
    </row>
    <row r="97" spans="5:8" ht="15" hidden="1" customHeight="1" x14ac:dyDescent="0.3">
      <c r="F97" s="11" t="s">
        <v>54</v>
      </c>
      <c r="G97" s="13" t="s">
        <v>3</v>
      </c>
      <c r="H97" s="11">
        <v>0.8</v>
      </c>
    </row>
    <row r="98" spans="5:8" ht="15" hidden="1" customHeight="1" x14ac:dyDescent="0.3">
      <c r="F98" s="11" t="s">
        <v>55</v>
      </c>
      <c r="G98" s="13" t="s">
        <v>3</v>
      </c>
      <c r="H98" s="11">
        <v>0.8</v>
      </c>
    </row>
    <row r="99" spans="5:8" ht="15" hidden="1" customHeight="1" x14ac:dyDescent="0.3">
      <c r="F99" s="11" t="s">
        <v>56</v>
      </c>
      <c r="G99" s="13" t="s">
        <v>3</v>
      </c>
      <c r="H99" s="11">
        <v>0.8</v>
      </c>
    </row>
    <row r="100" spans="5:8" ht="15" hidden="1" customHeight="1" x14ac:dyDescent="0.3">
      <c r="F100" s="11" t="s">
        <v>57</v>
      </c>
      <c r="G100" s="13" t="s">
        <v>10</v>
      </c>
      <c r="H100" s="11">
        <v>0.8</v>
      </c>
    </row>
    <row r="101" spans="5:8" ht="15" hidden="1" customHeight="1" x14ac:dyDescent="0.3">
      <c r="F101" s="11" t="s">
        <v>58</v>
      </c>
      <c r="G101" s="13" t="s">
        <v>3</v>
      </c>
      <c r="H101" s="11">
        <v>0.8</v>
      </c>
    </row>
    <row r="102" spans="5:8" ht="15" hidden="1" customHeight="1" x14ac:dyDescent="0.3">
      <c r="F102" s="11" t="s">
        <v>59</v>
      </c>
      <c r="G102" s="13" t="s">
        <v>3</v>
      </c>
      <c r="H102" s="11">
        <v>0.8</v>
      </c>
    </row>
    <row r="103" spans="5:8" ht="15" hidden="1" customHeight="1" x14ac:dyDescent="0.3">
      <c r="F103" s="11" t="s">
        <v>60</v>
      </c>
      <c r="G103" s="13" t="s">
        <v>3</v>
      </c>
      <c r="H103" s="11">
        <v>0.8</v>
      </c>
    </row>
    <row r="104" spans="5:8" ht="15" hidden="1" customHeight="1" x14ac:dyDescent="0.3">
      <c r="F104" s="11" t="s">
        <v>71</v>
      </c>
      <c r="G104" s="13" t="s">
        <v>3</v>
      </c>
      <c r="H104" s="11">
        <v>0.8</v>
      </c>
    </row>
    <row r="105" spans="5:8" ht="15" hidden="1" customHeight="1" x14ac:dyDescent="0.3"/>
    <row r="106" spans="5:8" ht="13.5" hidden="1" customHeight="1" x14ac:dyDescent="0.3"/>
    <row r="107" spans="5:8" ht="13.5" hidden="1" customHeight="1" x14ac:dyDescent="0.3"/>
    <row r="108" spans="5:8" ht="13.5" customHeight="1" x14ac:dyDescent="0.3"/>
    <row r="109" spans="5:8" ht="13.5" customHeight="1" x14ac:dyDescent="0.3">
      <c r="E109" s="9" t="s">
        <v>75</v>
      </c>
    </row>
    <row r="110" spans="5:8" ht="13.5" customHeight="1" x14ac:dyDescent="0.3"/>
    <row r="111" spans="5:8" ht="13.5" customHeight="1" x14ac:dyDescent="0.3"/>
    <row r="112" spans="5:8"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3.5" customHeight="1" x14ac:dyDescent="0.3"/>
    <row r="222" ht="13.5" customHeight="1" x14ac:dyDescent="0.3"/>
    <row r="223" ht="13.5" customHeight="1" x14ac:dyDescent="0.3"/>
    <row r="224" ht="13.5" customHeight="1" x14ac:dyDescent="0.3"/>
    <row r="225" ht="13.5" customHeight="1" x14ac:dyDescent="0.3"/>
    <row r="226" ht="13.5" customHeight="1" x14ac:dyDescent="0.3"/>
    <row r="227" ht="13.5" customHeight="1" x14ac:dyDescent="0.3"/>
    <row r="228" ht="13.5" customHeight="1" x14ac:dyDescent="0.3"/>
    <row r="229" ht="13.5" customHeight="1" x14ac:dyDescent="0.3"/>
    <row r="230" ht="13.5" customHeight="1" x14ac:dyDescent="0.3"/>
    <row r="231" ht="13.5" customHeight="1" x14ac:dyDescent="0.3"/>
    <row r="232" ht="13.5" customHeight="1" x14ac:dyDescent="0.3"/>
    <row r="233" ht="13.5" customHeight="1" x14ac:dyDescent="0.3"/>
    <row r="234" ht="13.5" customHeight="1" x14ac:dyDescent="0.3"/>
    <row r="235" ht="13.5" customHeight="1" x14ac:dyDescent="0.3"/>
    <row r="236" ht="13.5" customHeight="1" x14ac:dyDescent="0.3"/>
    <row r="237" ht="13.5" customHeight="1" x14ac:dyDescent="0.3"/>
    <row r="238" ht="13.5" customHeight="1" x14ac:dyDescent="0.3"/>
    <row r="239" ht="13.5" customHeight="1" x14ac:dyDescent="0.3"/>
    <row r="240" ht="13.5" customHeight="1" x14ac:dyDescent="0.3"/>
    <row r="241" ht="13.5" customHeight="1" x14ac:dyDescent="0.3"/>
    <row r="242" ht="13.5" customHeight="1" x14ac:dyDescent="0.3"/>
    <row r="243" ht="13.5" customHeight="1" x14ac:dyDescent="0.3"/>
    <row r="244" ht="13.5" customHeight="1" x14ac:dyDescent="0.3"/>
    <row r="245" ht="13.5" customHeight="1" x14ac:dyDescent="0.3"/>
    <row r="246" ht="13.5" customHeight="1" x14ac:dyDescent="0.3"/>
    <row r="247" ht="13.5" customHeight="1" x14ac:dyDescent="0.3"/>
    <row r="248" ht="13.5" customHeight="1" x14ac:dyDescent="0.3"/>
    <row r="249" ht="13.5" customHeight="1" x14ac:dyDescent="0.3"/>
    <row r="250" ht="13.5" customHeight="1" x14ac:dyDescent="0.3"/>
    <row r="251" ht="13.5" customHeight="1" x14ac:dyDescent="0.3"/>
    <row r="252" ht="13.5" customHeight="1" x14ac:dyDescent="0.3"/>
    <row r="253" ht="13.5" customHeight="1" x14ac:dyDescent="0.3"/>
    <row r="254" ht="13.5" customHeight="1" x14ac:dyDescent="0.3"/>
    <row r="255" ht="13.5" customHeight="1" x14ac:dyDescent="0.3"/>
    <row r="256" ht="13.5" customHeight="1" x14ac:dyDescent="0.3"/>
    <row r="257" ht="13.5" customHeight="1" x14ac:dyDescent="0.3"/>
    <row r="258" ht="13.5" customHeight="1" x14ac:dyDescent="0.3"/>
    <row r="259" ht="13.5" customHeight="1" x14ac:dyDescent="0.3"/>
    <row r="260" ht="13.5" customHeight="1" x14ac:dyDescent="0.3"/>
    <row r="261" ht="13.5" customHeight="1" x14ac:dyDescent="0.3"/>
    <row r="262" ht="13.5" customHeight="1" x14ac:dyDescent="0.3"/>
    <row r="263" ht="13.5" customHeight="1" x14ac:dyDescent="0.3"/>
    <row r="264" ht="13.5" customHeight="1" x14ac:dyDescent="0.3"/>
    <row r="265" ht="13.5" customHeight="1" x14ac:dyDescent="0.3"/>
    <row r="266" ht="13.5" customHeight="1" x14ac:dyDescent="0.3"/>
    <row r="267" ht="13.5" customHeight="1" x14ac:dyDescent="0.3"/>
    <row r="268" ht="13.5" customHeight="1" x14ac:dyDescent="0.3"/>
    <row r="269" ht="13.5" customHeight="1" x14ac:dyDescent="0.3"/>
    <row r="270" ht="13.5" customHeight="1" x14ac:dyDescent="0.3"/>
    <row r="271" ht="13.5" customHeight="1" x14ac:dyDescent="0.3"/>
    <row r="272" ht="13.5" customHeight="1" x14ac:dyDescent="0.3"/>
    <row r="273" ht="13.5" customHeight="1" x14ac:dyDescent="0.3"/>
    <row r="274" ht="13.5" customHeight="1" x14ac:dyDescent="0.3"/>
    <row r="275" ht="13.5" customHeight="1" x14ac:dyDescent="0.3"/>
    <row r="276" ht="13.5" customHeight="1" x14ac:dyDescent="0.3"/>
    <row r="277" ht="13.5" customHeight="1" x14ac:dyDescent="0.3"/>
    <row r="278" ht="13.5" customHeight="1" x14ac:dyDescent="0.3"/>
    <row r="279" ht="13.5" customHeight="1" x14ac:dyDescent="0.3"/>
    <row r="280" ht="13.5" customHeight="1" x14ac:dyDescent="0.3"/>
    <row r="281" ht="13.5" customHeight="1" x14ac:dyDescent="0.3"/>
    <row r="282" ht="13.5" customHeight="1" x14ac:dyDescent="0.3"/>
    <row r="283" ht="13.5" customHeight="1" x14ac:dyDescent="0.3"/>
    <row r="284" ht="13.5" customHeight="1" x14ac:dyDescent="0.3"/>
    <row r="285" ht="13.5" customHeight="1" x14ac:dyDescent="0.3"/>
    <row r="286" ht="13.5" customHeight="1" x14ac:dyDescent="0.3"/>
    <row r="287" ht="13.5" customHeight="1" x14ac:dyDescent="0.3"/>
    <row r="288" ht="13.5" customHeight="1" x14ac:dyDescent="0.3"/>
    <row r="289" ht="13.5" customHeight="1" x14ac:dyDescent="0.3"/>
    <row r="290" ht="13.5" customHeight="1" x14ac:dyDescent="0.3"/>
    <row r="291" ht="13.5" customHeight="1" x14ac:dyDescent="0.3"/>
    <row r="292" ht="13.5" customHeight="1" x14ac:dyDescent="0.3"/>
    <row r="293" ht="13.5" customHeight="1" x14ac:dyDescent="0.3"/>
    <row r="294" ht="13.5" customHeight="1" x14ac:dyDescent="0.3"/>
    <row r="295" ht="13.5" customHeight="1" x14ac:dyDescent="0.3"/>
    <row r="296" ht="13.5" customHeight="1" x14ac:dyDescent="0.3"/>
    <row r="297" ht="13.5" customHeight="1" x14ac:dyDescent="0.3"/>
    <row r="298" ht="13.5" customHeight="1" x14ac:dyDescent="0.3"/>
    <row r="299" ht="13.5" customHeight="1" x14ac:dyDescent="0.3"/>
    <row r="300" ht="13.5" customHeight="1" x14ac:dyDescent="0.3"/>
    <row r="301" ht="13.5" customHeight="1" x14ac:dyDescent="0.3"/>
    <row r="302" ht="13.5" customHeight="1" x14ac:dyDescent="0.3"/>
    <row r="303" ht="13.5" customHeight="1" x14ac:dyDescent="0.3"/>
    <row r="304" ht="13.5" customHeight="1" x14ac:dyDescent="0.3"/>
    <row r="305" ht="13.5" customHeight="1" x14ac:dyDescent="0.3"/>
    <row r="306" ht="13.5" customHeight="1" x14ac:dyDescent="0.3"/>
    <row r="307" ht="13.5" customHeight="1" x14ac:dyDescent="0.3"/>
    <row r="308" ht="13.5" customHeight="1" x14ac:dyDescent="0.3"/>
    <row r="309" ht="13.5" customHeight="1" x14ac:dyDescent="0.3"/>
    <row r="310" ht="13.5" customHeight="1" x14ac:dyDescent="0.3"/>
    <row r="311" ht="13.5" customHeight="1" x14ac:dyDescent="0.3"/>
    <row r="312" ht="13.5" customHeight="1" x14ac:dyDescent="0.3"/>
    <row r="313" ht="13.5" customHeight="1" x14ac:dyDescent="0.3"/>
    <row r="314" ht="13.5" customHeight="1" x14ac:dyDescent="0.3"/>
    <row r="315" ht="13.5" customHeight="1" x14ac:dyDescent="0.3"/>
    <row r="316" ht="13.5" customHeight="1" x14ac:dyDescent="0.3"/>
    <row r="317" ht="13.5" customHeight="1" x14ac:dyDescent="0.3"/>
    <row r="318" ht="13.5" customHeight="1" x14ac:dyDescent="0.3"/>
    <row r="319" ht="13.5" customHeight="1" x14ac:dyDescent="0.3"/>
    <row r="320" ht="13.5" customHeight="1" x14ac:dyDescent="0.3"/>
    <row r="321" ht="13.5" customHeight="1" x14ac:dyDescent="0.3"/>
    <row r="322" ht="13.5" customHeight="1" x14ac:dyDescent="0.3"/>
    <row r="323" ht="13.5" customHeight="1" x14ac:dyDescent="0.3"/>
    <row r="324" ht="13.5" customHeight="1" x14ac:dyDescent="0.3"/>
    <row r="325" ht="13.5" customHeight="1" x14ac:dyDescent="0.3"/>
    <row r="326" ht="13.5" customHeight="1" x14ac:dyDescent="0.3"/>
    <row r="327" ht="13.5" customHeight="1" x14ac:dyDescent="0.3"/>
    <row r="328" ht="13.5" customHeight="1" x14ac:dyDescent="0.3"/>
    <row r="329" ht="13.5" customHeight="1" x14ac:dyDescent="0.3"/>
    <row r="330" ht="13.5" customHeight="1" x14ac:dyDescent="0.3"/>
    <row r="331" ht="13.5" customHeight="1" x14ac:dyDescent="0.3"/>
    <row r="332" ht="13.5" customHeight="1" x14ac:dyDescent="0.3"/>
    <row r="333" ht="13.5" customHeight="1" x14ac:dyDescent="0.3"/>
    <row r="334" ht="13.5" customHeight="1" x14ac:dyDescent="0.3"/>
    <row r="335" ht="13.5" customHeight="1" x14ac:dyDescent="0.3"/>
    <row r="336" ht="13.5" customHeight="1" x14ac:dyDescent="0.3"/>
    <row r="337" ht="13.5" customHeight="1" x14ac:dyDescent="0.3"/>
    <row r="338" ht="13.5" customHeight="1" x14ac:dyDescent="0.3"/>
    <row r="339" ht="13.5" customHeight="1" x14ac:dyDescent="0.3"/>
    <row r="340" ht="13.5" customHeight="1" x14ac:dyDescent="0.3"/>
    <row r="341" ht="13.5" customHeight="1" x14ac:dyDescent="0.3"/>
    <row r="342" ht="13.5" customHeight="1" x14ac:dyDescent="0.3"/>
    <row r="343" ht="13.5" customHeight="1" x14ac:dyDescent="0.3"/>
    <row r="344" ht="13.5" customHeight="1" x14ac:dyDescent="0.3"/>
    <row r="345" ht="13.5" customHeight="1" x14ac:dyDescent="0.3"/>
    <row r="346" ht="13.5" customHeight="1" x14ac:dyDescent="0.3"/>
    <row r="347" ht="13.5" customHeight="1" x14ac:dyDescent="0.3"/>
    <row r="348" ht="13.5" customHeight="1" x14ac:dyDescent="0.3"/>
    <row r="349" ht="13.5" customHeight="1" x14ac:dyDescent="0.3"/>
    <row r="350" ht="13.5" customHeight="1" x14ac:dyDescent="0.3"/>
    <row r="351" ht="13.5" customHeight="1" x14ac:dyDescent="0.3"/>
    <row r="352" ht="13.5" customHeight="1" x14ac:dyDescent="0.3"/>
    <row r="353" ht="13.5" customHeight="1" x14ac:dyDescent="0.3"/>
    <row r="354" ht="13.5" customHeight="1" x14ac:dyDescent="0.3"/>
    <row r="355" ht="13.5" customHeight="1" x14ac:dyDescent="0.3"/>
    <row r="356" ht="13.5" customHeight="1" x14ac:dyDescent="0.3"/>
    <row r="357" ht="13.5" customHeight="1" x14ac:dyDescent="0.3"/>
    <row r="358" ht="13.5" customHeight="1" x14ac:dyDescent="0.3"/>
    <row r="359" ht="13.5" customHeight="1" x14ac:dyDescent="0.3"/>
    <row r="360" ht="13.5" customHeight="1" x14ac:dyDescent="0.3"/>
    <row r="361" ht="13.5" customHeight="1" x14ac:dyDescent="0.3"/>
    <row r="362" ht="13.5" customHeight="1" x14ac:dyDescent="0.3"/>
    <row r="363" ht="13.5" customHeight="1" x14ac:dyDescent="0.3"/>
    <row r="364" ht="13.5" customHeight="1" x14ac:dyDescent="0.3"/>
    <row r="365" ht="13.5" customHeight="1" x14ac:dyDescent="0.3"/>
    <row r="366" ht="13.5" customHeight="1" x14ac:dyDescent="0.3"/>
    <row r="367" ht="13.5" customHeight="1" x14ac:dyDescent="0.3"/>
    <row r="368"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3"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2"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4" ht="13.5" customHeight="1" x14ac:dyDescent="0.3"/>
    <row r="495" ht="13.5" customHeight="1" x14ac:dyDescent="0.3"/>
    <row r="496" ht="13.5" customHeight="1" x14ac:dyDescent="0.3"/>
    <row r="497" ht="13.5" customHeight="1" x14ac:dyDescent="0.3"/>
    <row r="498" ht="13.5" customHeight="1" x14ac:dyDescent="0.3"/>
    <row r="499" ht="13.5" customHeight="1" x14ac:dyDescent="0.3"/>
    <row r="500"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0" ht="13.5" customHeight="1" x14ac:dyDescent="0.3"/>
    <row r="521" ht="13.5" customHeight="1" x14ac:dyDescent="0.3"/>
    <row r="522" ht="13.5" customHeight="1" x14ac:dyDescent="0.3"/>
    <row r="523" ht="13.5" customHeight="1" x14ac:dyDescent="0.3"/>
    <row r="524" ht="13.5" customHeight="1" x14ac:dyDescent="0.3"/>
    <row r="525"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7" ht="13.5" customHeight="1" x14ac:dyDescent="0.3"/>
    <row r="588"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18" ht="13.5" customHeight="1" x14ac:dyDescent="0.3"/>
    <row r="619"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39" ht="13.5" customHeight="1" x14ac:dyDescent="0.3"/>
    <row r="640" ht="13.5" customHeight="1" x14ac:dyDescent="0.3"/>
    <row r="641"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row r="707" ht="13.5" customHeight="1" x14ac:dyDescent="0.3"/>
    <row r="708" ht="13.5" customHeight="1" x14ac:dyDescent="0.3"/>
    <row r="709" ht="13.5" customHeight="1" x14ac:dyDescent="0.3"/>
    <row r="710" ht="13.5" customHeight="1" x14ac:dyDescent="0.3"/>
    <row r="711" ht="13.5" customHeight="1" x14ac:dyDescent="0.3"/>
    <row r="712" ht="13.5" customHeight="1" x14ac:dyDescent="0.3"/>
    <row r="713" ht="13.5" customHeight="1" x14ac:dyDescent="0.3"/>
    <row r="714" ht="13.5" customHeight="1" x14ac:dyDescent="0.3"/>
    <row r="715" ht="13.5" customHeight="1" x14ac:dyDescent="0.3"/>
    <row r="716" ht="13.5" customHeight="1" x14ac:dyDescent="0.3"/>
    <row r="717" ht="13.5" customHeight="1" x14ac:dyDescent="0.3"/>
    <row r="718" ht="13.5" customHeight="1" x14ac:dyDescent="0.3"/>
    <row r="719" ht="13.5" customHeight="1" x14ac:dyDescent="0.3"/>
    <row r="720" ht="13.5" customHeight="1" x14ac:dyDescent="0.3"/>
    <row r="721" ht="13.5" customHeight="1" x14ac:dyDescent="0.3"/>
    <row r="722" ht="13.5" customHeight="1" x14ac:dyDescent="0.3"/>
    <row r="723" ht="13.5" customHeight="1" x14ac:dyDescent="0.3"/>
    <row r="724" ht="13.5" customHeight="1" x14ac:dyDescent="0.3"/>
    <row r="725" ht="13.5" customHeight="1" x14ac:dyDescent="0.3"/>
    <row r="726" ht="13.5" customHeight="1" x14ac:dyDescent="0.3"/>
    <row r="727" ht="13.5" customHeight="1" x14ac:dyDescent="0.3"/>
    <row r="728" ht="13.5" customHeight="1" x14ac:dyDescent="0.3"/>
    <row r="729" ht="13.5" customHeight="1" x14ac:dyDescent="0.3"/>
  </sheetData>
  <sheetProtection algorithmName="SHA-512" hashValue="YUtrs89tpLiL6PM3FJGEgA7fZjnrrxpaqaM5gQPo2WeeU1cE/pTCHeV33drmXo7XNmuJUi9PALB1D4ZnCYcMFw==" saltValue="eF5XdW2vpbGGkWJfZiJI9A==" spinCount="100000" sheet="1" objects="1" scenarios="1"/>
  <protectedRanges>
    <protectedRange password="C4BA" sqref="D8:D12" name="Rango1"/>
  </protectedRanges>
  <mergeCells count="3">
    <mergeCell ref="B26:E27"/>
    <mergeCell ref="B20:E21"/>
    <mergeCell ref="B23:E24"/>
  </mergeCells>
  <phoneticPr fontId="0" type="noConversion"/>
  <dataValidations count="4">
    <dataValidation type="decimal" allowBlank="1" showInputMessage="1" showErrorMessage="1" sqref="D8:D9" xr:uid="{00000000-0002-0000-0000-000000000000}">
      <formula1>1</formula1>
      <formula2>999999999</formula2>
    </dataValidation>
    <dataValidation type="list" allowBlank="1" showInputMessage="1" showErrorMessage="1" sqref="D7" xr:uid="{00000000-0002-0000-0000-000001000000}">
      <formula1>$C$38:$C$41</formula1>
    </dataValidation>
    <dataValidation type="list" allowBlank="1" showInputMessage="1" showErrorMessage="1" sqref="D10" xr:uid="{00000000-0002-0000-0000-000002000000}">
      <formula1>$C$57:$C$61</formula1>
    </dataValidation>
    <dataValidation type="list" allowBlank="1" showInputMessage="1" showErrorMessage="1" sqref="D12" xr:uid="{00000000-0002-0000-0000-000003000000}">
      <formula1>$D$64:$D$70</formula1>
    </dataValidation>
  </dataValidations>
  <pageMargins left="0.75" right="0.75" top="1" bottom="1" header="0" footer="0"/>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Renta Máxima</vt:lpstr>
    </vt:vector>
  </TitlesOfParts>
  <Company>INDRA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Hoja de Estimación de Costes</dc:title>
  <dc:subject/>
  <dc:creator>Desarrollo de Negocio</dc:creator>
  <cp:lastModifiedBy>Rafael Jordá</cp:lastModifiedBy>
  <cp:lastPrinted>2005-07-01T08:49:52Z</cp:lastPrinted>
  <dcterms:created xsi:type="dcterms:W3CDTF">2003-07-15T11:21:09Z</dcterms:created>
  <dcterms:modified xsi:type="dcterms:W3CDTF">2026-10-15T13:01:43Z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337065538</vt:i4>
  </property>
  <property fmtid="{D5CDD505-2E9C-101B-9397-08002B2CF9AE}" pid="3" name="_EmailSubject">
    <vt:lpwstr/>
  </property>
  <property fmtid="{D5CDD505-2E9C-101B-9397-08002B2CF9AE}" pid="4" name="_AuthorEmail">
    <vt:lpwstr>rcontreras@indra.es</vt:lpwstr>
  </property>
  <property fmtid="{D5CDD505-2E9C-101B-9397-08002B2CF9AE}" pid="5" name="_AuthorEmailDisplayName">
    <vt:lpwstr>Contreras Sanchez, Rafael</vt:lpwstr>
  </property>
  <property fmtid="{D5CDD505-2E9C-101B-9397-08002B2CF9AE}" pid="6" name="_PreviousAdHocReviewCycleID">
    <vt:i4>793369040</vt:i4>
  </property>
  <property fmtid="{D5CDD505-2E9C-101B-9397-08002B2CF9AE}" pid="7" name="_ReviewingToolsShownOnce">
    <vt:lpwstr/>
  </property>
</Properties>
</file>